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AMC Documents\Triangular Talks\Chitra\"/>
    </mc:Choice>
  </mc:AlternateContent>
  <xr:revisionPtr revIDLastSave="0" documentId="13_ncr:1_{8951FBB1-B094-40CA-A4DB-42106902CEF8}" xr6:coauthVersionLast="47" xr6:coauthVersionMax="47" xr10:uidLastSave="{00000000-0000-0000-0000-000000000000}"/>
  <bookViews>
    <workbookView xWindow="-120" yWindow="-120" windowWidth="29040" windowHeight="15720" firstSheet="1" activeTab="1" xr2:uid="{5D3C8F22-CF1A-42E1-A8BE-A5F5FB774BB7}"/>
  </bookViews>
  <sheets>
    <sheet name="College Info" sheetId="11" r:id="rId1"/>
    <sheet name="Application Tracker" sheetId="1" r:id="rId2"/>
    <sheet name="Acadmic Sheet" sheetId="13" r:id="rId3"/>
    <sheet name="Summer Program" sheetId="6" r:id="rId4"/>
    <sheet name="Scholarships" sheetId="10" r:id="rId5"/>
    <sheet name="Finance" sheetId="3" r:id="rId6"/>
    <sheet name="Activities Hours" sheetId="7" r:id="rId7"/>
    <sheet name="Award or Honor" sheetId="9" r:id="rId8"/>
    <sheet name="Activities" sheetId="8" r:id="rId9"/>
    <sheet name="Definitions" sheetId="5" r:id="rId10"/>
  </sheets>
  <definedNames>
    <definedName name="_xlnm._FilterDatabase" localSheetId="1" hidden="1">'Application Tracker'!$A$2:$AB$28</definedName>
    <definedName name="_xlnm._FilterDatabase" localSheetId="0" hidden="1">'College Info'!$A$1:$T$25</definedName>
    <definedName name="_xlnm._FilterDatabase" localSheetId="5" hidden="1">Finance!$A$1:$F$11</definedName>
    <definedName name="_xlnm._FilterDatabase" localSheetId="4" hidden="1">Scholarships!$A$2:$A$28</definedName>
    <definedName name="_xlnm._FilterDatabase" localSheetId="3" hidden="1">'Summer Program'!$B$1:$N$8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3" l="1"/>
  <c r="Q12" i="11" l="1"/>
  <c r="Q13" i="11"/>
  <c r="Q14" i="11"/>
  <c r="Q16" i="11"/>
  <c r="Q19" i="11"/>
  <c r="O23" i="11"/>
  <c r="Q24" i="11"/>
  <c r="E12" i="7" l="1"/>
  <c r="B12" i="7"/>
  <c r="D12" i="7"/>
  <c r="C12" i="7"/>
  <c r="F1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Agoura Math Circle</author>
  </authors>
  <commentList>
    <comment ref="H1" authorId="0" shapeId="0" xr:uid="{C3A4B34F-73FA-4E76-AF3B-1A5C72167995}">
      <text>
        <r>
          <rPr>
            <b/>
            <sz val="9"/>
            <color indexed="81"/>
            <rFont val="Tahoma"/>
            <family val="2"/>
          </rPr>
          <t>Agoura Math Circle:</t>
        </r>
        <r>
          <rPr>
            <sz val="9"/>
            <color indexed="81"/>
            <rFont val="Tahoma"/>
            <family val="2"/>
          </rPr>
          <t xml:space="preserve">
Please describe this activity, including what you accomplished and any recognition you received, etc.</t>
        </r>
      </text>
    </comment>
  </commentList>
</comments>
</file>

<file path=xl/sharedStrings.xml><?xml version="1.0" encoding="utf-8"?>
<sst xmlns="http://schemas.openxmlformats.org/spreadsheetml/2006/main" count="409" uniqueCount="282">
  <si>
    <t>Major</t>
  </si>
  <si>
    <t>Cornell University</t>
  </si>
  <si>
    <t>Carnegie Mellon University</t>
  </si>
  <si>
    <t>Georgia Institute of Technology</t>
  </si>
  <si>
    <t>Princeton University</t>
  </si>
  <si>
    <t>Stanford University</t>
  </si>
  <si>
    <t>Yale University</t>
  </si>
  <si>
    <t xml:space="preserve">Action </t>
  </si>
  <si>
    <t>App Dead Line</t>
  </si>
  <si>
    <t xml:space="preserve">SAT </t>
  </si>
  <si>
    <t>ACT</t>
  </si>
  <si>
    <t>College /University</t>
  </si>
  <si>
    <t>Interview</t>
  </si>
  <si>
    <t xml:space="preserve">Decision </t>
  </si>
  <si>
    <t xml:space="preserve">Enroll Decision </t>
  </si>
  <si>
    <t xml:space="preserve">Financial Aid </t>
  </si>
  <si>
    <t xml:space="preserve"> Required</t>
  </si>
  <si>
    <t>Optional</t>
  </si>
  <si>
    <t xml:space="preserve">Recommendations </t>
  </si>
  <si>
    <t xml:space="preserve">                      Essay  </t>
  </si>
  <si>
    <t xml:space="preserve">Common </t>
  </si>
  <si>
    <t xml:space="preserve">Additional </t>
  </si>
  <si>
    <t>Submit</t>
  </si>
  <si>
    <t>Test Score</t>
  </si>
  <si>
    <t>College Code</t>
  </si>
  <si>
    <t>Status</t>
  </si>
  <si>
    <t>Essay</t>
  </si>
  <si>
    <t>University of California: Berkeley</t>
  </si>
  <si>
    <t>California Institute of Technology (CalTech)</t>
  </si>
  <si>
    <t>Massachusetts Institute of Technology (MIT)</t>
  </si>
  <si>
    <t>University of California: San Diego(UCSD)</t>
  </si>
  <si>
    <t>University of California: Los Angeles (UCLA)</t>
  </si>
  <si>
    <t>#</t>
  </si>
  <si>
    <t>Early</t>
  </si>
  <si>
    <t>http://stampsps.gatech.edu/</t>
  </si>
  <si>
    <t>Application  Open</t>
  </si>
  <si>
    <t>Counsellor</t>
  </si>
  <si>
    <t>Yes</t>
  </si>
  <si>
    <t>No</t>
  </si>
  <si>
    <t>contact number</t>
  </si>
  <si>
    <t>What to Know About</t>
  </si>
  <si>
    <t>Applying Early</t>
  </si>
  <si>
    <t>If you find a college that you’re sure is right for you, consider applying early. Early Decision and Early Action plans allow you to apply early (usually in November) and get an admission decision early (usually by Dec. 15).</t>
  </si>
  <si>
    <t>Early Decision plans are binding</t>
  </si>
  <si>
    <t>You agree to attend the college if it accepts you and offers an adequate financial aid package. You can apply to only one college for Early Decision. You may also apply to other colleges through the regular admission process, but if you’re accepted by your first-choice college early, you must withdraw all other applications.</t>
  </si>
  <si>
    <t>Early Action plans are nonbinding</t>
  </si>
  <si>
    <t>While the college will tell you whether or not you’re accepted by early January, you have the right to wait until May 1 before responding. This gives you time to compare colleges, including their financial aid offers, before making a decision. You can also apply Early Action to more than one college.</t>
  </si>
  <si>
    <t>Single-choice Early Action is another option offered by a few colleges</t>
  </si>
  <si>
    <t>This plan works the same way as other Early Action plans, but candidates may not apply early (either Early Action or Early Decision) to any other school. You can still apply for regular admission to other schools and are not required to give your final answer of acceptance until the regular decision deadline.</t>
  </si>
  <si>
    <t>If you need financial aid, Early Decision might not be a good idea</t>
  </si>
  <si>
    <t>You shouldn’t apply under an Early Decision plan if you think you’ll be better off weighing financial aid packages from several colleges later in the spring. While you can turn down an early acceptance if the college is unable to meet your need for financial aid, “need” in this context is determined by formulas, not by your family.</t>
  </si>
  <si>
    <t>Not every college offers an early plan</t>
  </si>
  <si>
    <t>More than 400 colleges offer an Early Decision plan, an Early Action plan, or both; but that is less than 20 percent of all colleges.</t>
  </si>
  <si>
    <t>Application portal</t>
  </si>
  <si>
    <t>https://commitment.cornell.edu/</t>
  </si>
  <si>
    <t>Website</t>
  </si>
  <si>
    <t>FAFSA - October 1</t>
  </si>
  <si>
    <t>Student and Parent</t>
  </si>
  <si>
    <t>FAFSA</t>
  </si>
  <si>
    <t>CSS</t>
  </si>
  <si>
    <t>Seprate application</t>
  </si>
  <si>
    <t>CalGrant</t>
  </si>
  <si>
    <t>?</t>
  </si>
  <si>
    <t>yes</t>
  </si>
  <si>
    <t>Chance</t>
  </si>
  <si>
    <t>University of California: Irvine(UCI)</t>
  </si>
  <si>
    <t>University of California: Santa Barbara(UCSB)</t>
  </si>
  <si>
    <t>Columbia University</t>
  </si>
  <si>
    <t>University of Southern California</t>
  </si>
  <si>
    <t>University of Pennsylvania</t>
  </si>
  <si>
    <t>Min GPA</t>
  </si>
  <si>
    <t>Min ACT Score</t>
  </si>
  <si>
    <t>Acceptance %</t>
  </si>
  <si>
    <t>10th</t>
  </si>
  <si>
    <t>Regular</t>
  </si>
  <si>
    <t>Choice</t>
  </si>
  <si>
    <t>Comments</t>
  </si>
  <si>
    <t xml:space="preserve">Recommendation #1 </t>
  </si>
  <si>
    <t>Recommendation #2</t>
  </si>
  <si>
    <t>Essay #2</t>
  </si>
  <si>
    <t>Essay #1</t>
  </si>
  <si>
    <t>Essay #13</t>
  </si>
  <si>
    <t xml:space="preserve">Program Name </t>
  </si>
  <si>
    <t>Computer Science Scholars (CSS)</t>
  </si>
  <si>
    <t>Location</t>
  </si>
  <si>
    <t xml:space="preserve">From </t>
  </si>
  <si>
    <t>MIT WTP (Women's Technology Program)</t>
  </si>
  <si>
    <t>Research Science Institute (RSI)</t>
  </si>
  <si>
    <t>Fees</t>
  </si>
  <si>
    <t>Start Date</t>
  </si>
  <si>
    <t>End Date</t>
  </si>
  <si>
    <t>Beaver Work</t>
  </si>
  <si>
    <t>Duration</t>
  </si>
  <si>
    <t>RISE Internship</t>
  </si>
  <si>
    <t>CSM</t>
  </si>
  <si>
    <t>Stanford</t>
  </si>
  <si>
    <t>Harvard University</t>
  </si>
  <si>
    <t>University of Illinois--Urbana-Champaign</t>
  </si>
  <si>
    <t>University of Washington</t>
  </si>
  <si>
    <t>College</t>
  </si>
  <si>
    <t>total</t>
  </si>
  <si>
    <t>Total</t>
  </si>
  <si>
    <t>Activity</t>
  </si>
  <si>
    <t>9</t>
  </si>
  <si>
    <t>10</t>
  </si>
  <si>
    <t>11</t>
  </si>
  <si>
    <t>12</t>
  </si>
  <si>
    <t>Position/Leadership description (50cc)</t>
  </si>
  <si>
    <t>Title/Organization (100cc)</t>
  </si>
  <si>
    <t>Description (150cc)</t>
  </si>
  <si>
    <t>Len</t>
  </si>
  <si>
    <t>len</t>
  </si>
  <si>
    <t>Grade level</t>
  </si>
  <si>
    <t>hours spent per week</t>
  </si>
  <si>
    <t>Weeks spent</t>
  </si>
  <si>
    <t xml:space="preserve">9th </t>
  </si>
  <si>
    <t xml:space="preserve">11th </t>
  </si>
  <si>
    <t xml:space="preserve">12th </t>
  </si>
  <si>
    <t>Order</t>
  </si>
  <si>
    <t>Level(s) of recognition</t>
  </si>
  <si>
    <t>Honors title</t>
  </si>
  <si>
    <t>CSS?</t>
  </si>
  <si>
    <t>Vanderbilt</t>
  </si>
  <si>
    <t>RIT</t>
  </si>
  <si>
    <t>University of California: Davis</t>
  </si>
  <si>
    <t>Name</t>
  </si>
  <si>
    <t>Due date</t>
  </si>
  <si>
    <t>link</t>
  </si>
  <si>
    <t>UCLA Alumni</t>
  </si>
  <si>
    <t>https://prospective-ugstudents-ucla.academicworks.com/</t>
  </si>
  <si>
    <t>Milton</t>
  </si>
  <si>
    <t>Amount</t>
  </si>
  <si>
    <t>Applied</t>
  </si>
  <si>
    <t>https://milkenscholars.smapply.io/prog/</t>
  </si>
  <si>
    <t>https://scholarships.swe.org/</t>
  </si>
  <si>
    <t>SWE</t>
  </si>
  <si>
    <t>https://www.dcuforkids.org/scholarships/</t>
  </si>
  <si>
    <t>DCU</t>
  </si>
  <si>
    <t>1+</t>
  </si>
  <si>
    <t>26-31</t>
  </si>
  <si>
    <t>Safety</t>
  </si>
  <si>
    <t>Private</t>
  </si>
  <si>
    <t>Texas A&amp;M</t>
  </si>
  <si>
    <t>Bussiness, Engineering</t>
  </si>
  <si>
    <t>24 - 30</t>
  </si>
  <si>
    <t>Instate</t>
  </si>
  <si>
    <t>UCR</t>
  </si>
  <si>
    <t>Stem and Aerospace</t>
  </si>
  <si>
    <t>26-32</t>
  </si>
  <si>
    <t>SLO</t>
  </si>
  <si>
    <t>Engineerings</t>
  </si>
  <si>
    <t>19-27</t>
  </si>
  <si>
    <t>POMONA</t>
  </si>
  <si>
    <t>CSUN</t>
  </si>
  <si>
    <t>Own</t>
  </si>
  <si>
    <t>27-33</t>
  </si>
  <si>
    <t>Reach</t>
  </si>
  <si>
    <t>Out of state</t>
  </si>
  <si>
    <t>UT Austin</t>
  </si>
  <si>
    <t>CS, Biomedical,Biology</t>
  </si>
  <si>
    <t>28-34</t>
  </si>
  <si>
    <t>4.03 to 4.28</t>
  </si>
  <si>
    <t xml:space="preserve">Reach </t>
  </si>
  <si>
    <t>UCSD</t>
  </si>
  <si>
    <t>2+3</t>
  </si>
  <si>
    <t>30-34</t>
  </si>
  <si>
    <t>Dream</t>
  </si>
  <si>
    <t>USC</t>
  </si>
  <si>
    <t>2+2</t>
  </si>
  <si>
    <t>32-35</t>
  </si>
  <si>
    <t>Wash U</t>
  </si>
  <si>
    <t>Electrical and Chemical enginerering</t>
  </si>
  <si>
    <t>26 - 32</t>
  </si>
  <si>
    <t>UCSB</t>
  </si>
  <si>
    <t>Physical sciences</t>
  </si>
  <si>
    <t>25-33</t>
  </si>
  <si>
    <t>UCI</t>
  </si>
  <si>
    <t>Bio Engineering, Agriculture</t>
  </si>
  <si>
    <t>28 - 34</t>
  </si>
  <si>
    <t>4.00 to 4.26</t>
  </si>
  <si>
    <t xml:space="preserve">UC DAVIS </t>
  </si>
  <si>
    <t xml:space="preserve">Engineering in general, Physics, Statistics </t>
  </si>
  <si>
    <t>30 - 35</t>
  </si>
  <si>
    <t>3.89 To 4</t>
  </si>
  <si>
    <t>4.2 to 4.6</t>
  </si>
  <si>
    <t>UCB (CAL)</t>
  </si>
  <si>
    <t>Engineering,Psychology</t>
  </si>
  <si>
    <t>3.92 to 4</t>
  </si>
  <si>
    <t>4.34 to 4.68</t>
  </si>
  <si>
    <t xml:space="preserve">UCLA </t>
  </si>
  <si>
    <t>2+1</t>
  </si>
  <si>
    <t>31-34</t>
  </si>
  <si>
    <t>Public</t>
  </si>
  <si>
    <t xml:space="preserve">Georgia Tech </t>
  </si>
  <si>
    <t>33-35</t>
  </si>
  <si>
    <t>Columbia</t>
  </si>
  <si>
    <t>Brown (RI)</t>
  </si>
  <si>
    <t>31-35</t>
  </si>
  <si>
    <t>Upenn (Penn)</t>
  </si>
  <si>
    <t>Northwestern (Chicago)</t>
  </si>
  <si>
    <t>2+11</t>
  </si>
  <si>
    <t>STANFORD</t>
  </si>
  <si>
    <t>Carnegie Melon (Pitt)</t>
  </si>
  <si>
    <t>Vanderbilt (TN)</t>
  </si>
  <si>
    <t>2+4</t>
  </si>
  <si>
    <t>Rice</t>
  </si>
  <si>
    <t>Common App</t>
  </si>
  <si>
    <t>2+</t>
  </si>
  <si>
    <t>Cornell</t>
  </si>
  <si>
    <t>Aid</t>
  </si>
  <si>
    <t>Boarding</t>
  </si>
  <si>
    <t>Tution</t>
  </si>
  <si>
    <t>Total Fee</t>
  </si>
  <si>
    <t>Tour</t>
  </si>
  <si>
    <t>App Type</t>
  </si>
  <si>
    <t>Specialty</t>
  </si>
  <si>
    <t>Major Choice</t>
  </si>
  <si>
    <t>SAT</t>
  </si>
  <si>
    <t>Test needed?</t>
  </si>
  <si>
    <t>Unweighted</t>
  </si>
  <si>
    <t>Weighted</t>
  </si>
  <si>
    <t>Acceptance rate</t>
  </si>
  <si>
    <t>Type</t>
  </si>
  <si>
    <t>Work experience</t>
  </si>
  <si>
    <t>Volunteering/course work</t>
  </si>
  <si>
    <t>Other coursework</t>
  </si>
  <si>
    <t>Extracurricular Activities</t>
  </si>
  <si>
    <t>Educational Prep Programs</t>
  </si>
  <si>
    <t>Awards or Honors</t>
  </si>
  <si>
    <t>We are based in California</t>
  </si>
  <si>
    <t>Please update</t>
  </si>
  <si>
    <t>Update per your preference</t>
  </si>
  <si>
    <t>Subject to change</t>
  </si>
  <si>
    <t>https://www.coca-colascholarsfoundation.org/apply/</t>
  </si>
  <si>
    <t>CocoCola</t>
  </si>
  <si>
    <t>Password</t>
  </si>
  <si>
    <t>Userid</t>
  </si>
  <si>
    <t>Login URL</t>
  </si>
  <si>
    <t>Course</t>
  </si>
  <si>
    <t>Course Title</t>
  </si>
  <si>
    <t>Semester</t>
  </si>
  <si>
    <t>Grade</t>
  </si>
  <si>
    <t>Credit Hours</t>
  </si>
  <si>
    <t>Points</t>
  </si>
  <si>
    <t>Hrs</t>
  </si>
  <si>
    <t xml:space="preserve">Fall </t>
  </si>
  <si>
    <t xml:space="preserve">Spring </t>
  </si>
  <si>
    <t>Class</t>
  </si>
  <si>
    <t>A</t>
  </si>
  <si>
    <t xml:space="preserve">Grade : 9 </t>
  </si>
  <si>
    <t>MATH-M25A</t>
  </si>
  <si>
    <t>Robotics I</t>
  </si>
  <si>
    <t xml:space="preserve"> </t>
  </si>
  <si>
    <t>CompSci Prin AP</t>
  </si>
  <si>
    <t>AP</t>
  </si>
  <si>
    <t>English I Honor</t>
  </si>
  <si>
    <t>Honor</t>
  </si>
  <si>
    <t>Human Geo AP</t>
  </si>
  <si>
    <t>Frshmn Seminar</t>
  </si>
  <si>
    <t>SPAN-M01</t>
  </si>
  <si>
    <t>Math Analy HP</t>
  </si>
  <si>
    <t xml:space="preserve">Grade : 10 </t>
  </si>
  <si>
    <t>Grade : 11</t>
  </si>
  <si>
    <t>BIOL-M02B</t>
  </si>
  <si>
    <t>General Biology II</t>
  </si>
  <si>
    <t>Spring 2019</t>
  </si>
  <si>
    <t>9th</t>
  </si>
  <si>
    <t>Elementary Spanish II</t>
  </si>
  <si>
    <t>ENGL-R103</t>
  </si>
  <si>
    <t>Creative Writing</t>
  </si>
  <si>
    <t>ENGL-V01B</t>
  </si>
  <si>
    <t>Critical Thinking &amp;Composition</t>
  </si>
  <si>
    <t>Calc/Analy Geometry I</t>
  </si>
  <si>
    <t>Grade : 12</t>
  </si>
  <si>
    <t>JOUR-M02</t>
  </si>
  <si>
    <t>Reporting &amp; Writing for Media</t>
  </si>
  <si>
    <t>11th</t>
  </si>
  <si>
    <t>12th</t>
  </si>
  <si>
    <t>High School courses tracker</t>
  </si>
  <si>
    <t>Community College courses tracker</t>
  </si>
  <si>
    <t>Application Fees </t>
  </si>
  <si>
    <t>Super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</si>
</sst>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33" x14ac:knownFonts="1">
    <font>
      <sz val="11"/>
      <color theme="1"/>
      <name val="Calibri"/>
      <family val="2"/>
      <scheme val="minor"/>
    </font>
    <font>
      <u/>
      <sz val="11"/>
      <color theme="10"/>
      <name val="Calibri"/>
      <family val="2"/>
      <scheme val="minor"/>
    </font>
    <font>
      <sz val="11"/>
      <color theme="0"/>
      <name val="Bahnschrift Condensed"/>
      <family val="2"/>
    </font>
    <font>
      <sz val="11"/>
      <color theme="1"/>
      <name val="Bahnschrift Condensed"/>
      <family val="2"/>
    </font>
    <font>
      <sz val="12"/>
      <color theme="1"/>
      <name val="Bahnschrift Light Condensed"/>
      <family val="2"/>
    </font>
    <font>
      <sz val="12"/>
      <color theme="1"/>
      <name val="Calibri"/>
      <family val="2"/>
      <scheme val="minor"/>
    </font>
    <font>
      <sz val="12"/>
      <color theme="0"/>
      <name val="Bahnschrift Condensed"/>
      <family val="2"/>
    </font>
    <font>
      <sz val="12"/>
      <color theme="1"/>
      <name val="Bahnschrift Condensed"/>
      <family val="2"/>
    </font>
    <font>
      <sz val="11"/>
      <name val="Bahnschrift Condensed"/>
      <family val="2"/>
    </font>
    <font>
      <u/>
      <sz val="11"/>
      <name val="Bahnschrift Condensed"/>
      <family val="2"/>
    </font>
    <font>
      <b/>
      <sz val="20"/>
      <color theme="1"/>
      <name val="Times New Roman"/>
      <family val="1"/>
    </font>
    <font>
      <sz val="11"/>
      <color theme="1"/>
      <name val="Times New Roman"/>
      <family val="1"/>
    </font>
    <font>
      <sz val="12"/>
      <name val="Bahnschrift Condensed"/>
      <family val="2"/>
    </font>
    <font>
      <b/>
      <sz val="11"/>
      <color rgb="FF000000"/>
      <name val="Arial"/>
      <family val="2"/>
    </font>
    <font>
      <sz val="9"/>
      <color indexed="81"/>
      <name val="Tahoma"/>
      <family val="2"/>
    </font>
    <font>
      <b/>
      <sz val="9"/>
      <color indexed="81"/>
      <name val="Tahoma"/>
      <family val="2"/>
    </font>
    <font>
      <sz val="8"/>
      <name val="Calibri"/>
      <family val="2"/>
      <scheme val="minor"/>
    </font>
    <font>
      <sz val="10"/>
      <color theme="1"/>
      <name val="Calibri"/>
      <family val="2"/>
      <scheme val="minor"/>
    </font>
    <font>
      <sz val="10"/>
      <color rgb="FF333333"/>
      <name val="Roboto"/>
    </font>
    <font>
      <sz val="10"/>
      <color rgb="FF000000"/>
      <name val="Calibri"/>
      <scheme val="minor"/>
    </font>
    <font>
      <sz val="10"/>
      <color theme="1"/>
      <name val="Calibri"/>
      <scheme val="minor"/>
    </font>
    <font>
      <sz val="10"/>
      <color theme="1"/>
      <name val="Arial"/>
    </font>
    <font>
      <b/>
      <sz val="12"/>
      <color theme="0"/>
      <name val="Bahnschrift Condensed"/>
      <family val="2"/>
    </font>
    <font>
      <b/>
      <sz val="11"/>
      <color theme="0"/>
      <name val="Bahnschrift Condensed"/>
      <family val="2"/>
    </font>
    <font>
      <sz val="11"/>
      <color rgb="FF000000"/>
      <name val="Bahnschrift Condensed"/>
      <family val="2"/>
    </font>
    <font>
      <sz val="11"/>
      <color theme="9" tint="-0.249977111117893"/>
      <name val="Bahnschrift Condensed"/>
      <family val="2"/>
    </font>
    <font>
      <sz val="11"/>
      <color theme="9" tint="-0.249977111117893"/>
      <name val="Calibri"/>
      <family val="2"/>
      <scheme val="minor"/>
    </font>
    <font>
      <b/>
      <sz val="11"/>
      <color theme="1"/>
      <name val="Bahnschrift Condensed"/>
      <family val="2"/>
    </font>
    <font>
      <b/>
      <sz val="11"/>
      <color rgb="FF000000"/>
      <name val="Bahnschrift Condensed"/>
      <family val="2"/>
    </font>
    <font>
      <b/>
      <sz val="11"/>
      <color theme="1"/>
      <name val="Bahnschrift SemiBold Condensed"/>
      <family val="2"/>
    </font>
    <font>
      <sz val="11"/>
      <color rgb="FF000000"/>
      <name val="Bahnschrift SemiBold Condensed"/>
      <family val="2"/>
    </font>
    <font>
      <sz val="16"/>
      <color theme="1"/>
      <name val="Calibri"/>
      <family val="2"/>
      <scheme val="minor"/>
    </font>
    <font>
      <b/>
      <sz val="16"/>
      <color theme="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9" tint="-0.499984740745262"/>
        <bgColor indexed="64"/>
      </patternFill>
    </fill>
    <fill>
      <patternFill patternType="solid">
        <fgColor theme="4" tint="-0.499984740745262"/>
        <bgColor indexed="64"/>
      </patternFill>
    </fill>
    <fill>
      <patternFill patternType="solid">
        <fgColor theme="0"/>
        <bgColor theme="0"/>
      </patternFill>
    </fill>
    <fill>
      <patternFill patternType="solid">
        <fgColor theme="9" tint="0.39997558519241921"/>
        <bgColor theme="0"/>
      </patternFill>
    </fill>
    <fill>
      <patternFill patternType="solid">
        <fgColor theme="5" tint="0.39997558519241921"/>
        <bgColor theme="0"/>
      </patternFill>
    </fill>
    <fill>
      <patternFill patternType="solid">
        <fgColor theme="4" tint="0.59999389629810485"/>
        <bgColor theme="0"/>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2" tint="-9.9978637043366805E-2"/>
      </left>
      <right style="thin">
        <color indexed="64"/>
      </right>
      <top style="thin">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19" fillId="0" borderId="0"/>
  </cellStyleXfs>
  <cellXfs count="93">
    <xf numFmtId="0" fontId="0" fillId="0" borderId="0" xfId="0"/>
    <xf numFmtId="0" fontId="0" fillId="0" borderId="1" xfId="0" applyBorder="1"/>
    <xf numFmtId="0" fontId="3" fillId="0" borderId="0" xfId="0" applyFont="1"/>
    <xf numFmtId="0" fontId="4" fillId="0" borderId="0" xfId="0" applyFont="1"/>
    <xf numFmtId="0" fontId="5" fillId="0" borderId="0" xfId="0" applyFont="1"/>
    <xf numFmtId="0" fontId="6" fillId="3" borderId="1" xfId="0" applyFont="1" applyFill="1" applyBorder="1"/>
    <xf numFmtId="0" fontId="7" fillId="0" borderId="1" xfId="0" applyFont="1" applyBorder="1"/>
    <xf numFmtId="164" fontId="7" fillId="0" borderId="1" xfId="0" applyNumberFormat="1" applyFont="1" applyBorder="1"/>
    <xf numFmtId="0" fontId="7" fillId="0" borderId="0" xfId="0" applyFont="1"/>
    <xf numFmtId="1" fontId="7" fillId="0" borderId="1" xfId="0" applyNumberFormat="1" applyFont="1" applyBorder="1"/>
    <xf numFmtId="0" fontId="3" fillId="0" borderId="1" xfId="0" applyFont="1" applyBorder="1"/>
    <xf numFmtId="0" fontId="8" fillId="0" borderId="0" xfId="0" quotePrefix="1" applyFont="1" applyAlignment="1">
      <alignment horizontal="right"/>
    </xf>
    <xf numFmtId="0" fontId="7" fillId="0" borderId="3" xfId="0" applyFont="1" applyBorder="1"/>
    <xf numFmtId="0" fontId="0" fillId="0" borderId="3" xfId="0" applyBorder="1"/>
    <xf numFmtId="0" fontId="9" fillId="0" borderId="1" xfId="1" applyFont="1" applyBorder="1"/>
    <xf numFmtId="0" fontId="9" fillId="2" borderId="1" xfId="1" applyFont="1" applyFill="1" applyBorder="1" applyAlignment="1">
      <alignment vertical="center" wrapText="1"/>
    </xf>
    <xf numFmtId="0" fontId="8" fillId="0" borderId="1" xfId="0" quotePrefix="1" applyFont="1" applyBorder="1" applyAlignment="1">
      <alignment horizontal="right"/>
    </xf>
    <xf numFmtId="15" fontId="7" fillId="0" borderId="1" xfId="0" applyNumberFormat="1" applyFont="1" applyBorder="1"/>
    <xf numFmtId="14" fontId="7" fillId="0" borderId="1" xfId="0" applyNumberFormat="1" applyFont="1" applyBorder="1"/>
    <xf numFmtId="0" fontId="10" fillId="0" borderId="0" xfId="0" applyFont="1" applyAlignment="1">
      <alignment horizontal="center" vertical="center"/>
    </xf>
    <xf numFmtId="0" fontId="11" fillId="0" borderId="0" xfId="0" applyFont="1" applyAlignment="1">
      <alignment vertical="center"/>
    </xf>
    <xf numFmtId="14" fontId="3" fillId="0" borderId="0" xfId="0" applyNumberFormat="1" applyFont="1"/>
    <xf numFmtId="14" fontId="6" fillId="3" borderId="1" xfId="0" applyNumberFormat="1" applyFont="1" applyFill="1" applyBorder="1"/>
    <xf numFmtId="14" fontId="7" fillId="0" borderId="0" xfId="0" applyNumberFormat="1" applyFont="1"/>
    <xf numFmtId="14" fontId="0" fillId="0" borderId="0" xfId="0" applyNumberFormat="1"/>
    <xf numFmtId="0" fontId="9" fillId="0" borderId="1" xfId="1" applyFont="1" applyFill="1" applyBorder="1" applyAlignment="1">
      <alignment vertical="center" wrapText="1"/>
    </xf>
    <xf numFmtId="10" fontId="7" fillId="0" borderId="1" xfId="0" applyNumberFormat="1" applyFont="1" applyBorder="1"/>
    <xf numFmtId="0" fontId="9" fillId="2" borderId="0" xfId="1" applyFont="1" applyFill="1" applyBorder="1" applyAlignment="1">
      <alignment vertical="center" wrapText="1"/>
    </xf>
    <xf numFmtId="0" fontId="12" fillId="0" borderId="1" xfId="0" applyFont="1" applyBorder="1"/>
    <xf numFmtId="0" fontId="1" fillId="2" borderId="1" xfId="1" applyFill="1" applyBorder="1" applyAlignment="1">
      <alignment vertical="center" wrapText="1"/>
    </xf>
    <xf numFmtId="0" fontId="1" fillId="0" borderId="1" xfId="1" applyBorder="1"/>
    <xf numFmtId="0" fontId="7" fillId="0" borderId="4" xfId="0" applyFont="1" applyBorder="1"/>
    <xf numFmtId="0" fontId="7" fillId="0" borderId="5" xfId="0" applyFont="1" applyBorder="1"/>
    <xf numFmtId="14" fontId="7" fillId="0" borderId="4" xfId="0" applyNumberFormat="1" applyFont="1" applyBorder="1"/>
    <xf numFmtId="164" fontId="7" fillId="0" borderId="4" xfId="0" applyNumberFormat="1" applyFont="1" applyBorder="1"/>
    <xf numFmtId="164" fontId="7" fillId="0" borderId="0" xfId="0" applyNumberFormat="1" applyFont="1"/>
    <xf numFmtId="0" fontId="13" fillId="0" borderId="0" xfId="0" applyFont="1" applyAlignment="1">
      <alignment vertical="center"/>
    </xf>
    <xf numFmtId="0" fontId="0" fillId="0" borderId="0" xfId="0" applyAlignment="1">
      <alignment wrapText="1"/>
    </xf>
    <xf numFmtId="0" fontId="17" fillId="0" borderId="0" xfId="0" applyFont="1"/>
    <xf numFmtId="0" fontId="18" fillId="0" borderId="0" xfId="0" applyFont="1"/>
    <xf numFmtId="14" fontId="0" fillId="0" borderId="1" xfId="0" applyNumberFormat="1" applyBorder="1"/>
    <xf numFmtId="0" fontId="19" fillId="0" borderId="0" xfId="2"/>
    <xf numFmtId="0" fontId="20" fillId="5" borderId="0" xfId="2" applyFont="1" applyFill="1"/>
    <xf numFmtId="0" fontId="21" fillId="5" borderId="0" xfId="2" applyFont="1" applyFill="1"/>
    <xf numFmtId="0" fontId="20" fillId="0" borderId="0" xfId="2" applyFont="1"/>
    <xf numFmtId="0" fontId="5" fillId="0" borderId="1" xfId="0" applyFont="1" applyBorder="1"/>
    <xf numFmtId="49" fontId="5" fillId="0" borderId="1" xfId="0" applyNumberFormat="1" applyFont="1" applyBorder="1"/>
    <xf numFmtId="0" fontId="7" fillId="0" borderId="6" xfId="0" applyFont="1" applyBorder="1"/>
    <xf numFmtId="0" fontId="21" fillId="5" borderId="7" xfId="2" applyFont="1" applyFill="1" applyBorder="1"/>
    <xf numFmtId="0" fontId="21" fillId="6" borderId="0" xfId="2" applyFont="1" applyFill="1"/>
    <xf numFmtId="0" fontId="21" fillId="7" borderId="0" xfId="2" applyFont="1" applyFill="1"/>
    <xf numFmtId="0" fontId="21" fillId="8" borderId="0" xfId="2" applyFont="1" applyFill="1"/>
    <xf numFmtId="0" fontId="6" fillId="3" borderId="1" xfId="0" applyFont="1" applyFill="1" applyBorder="1" applyAlignment="1">
      <alignment wrapText="1"/>
    </xf>
    <xf numFmtId="14" fontId="6" fillId="3" borderId="1" xfId="0" applyNumberFormat="1" applyFont="1" applyFill="1" applyBorder="1" applyAlignment="1">
      <alignment wrapText="1"/>
    </xf>
    <xf numFmtId="0" fontId="4" fillId="0" borderId="0" xfId="0" applyFont="1" applyAlignment="1">
      <alignment wrapText="1"/>
    </xf>
    <xf numFmtId="0" fontId="0" fillId="9" borderId="1" xfId="0" applyFill="1" applyBorder="1"/>
    <xf numFmtId="0" fontId="22" fillId="10" borderId="1" xfId="0" applyFont="1" applyFill="1" applyBorder="1" applyAlignment="1">
      <alignment wrapText="1"/>
    </xf>
    <xf numFmtId="0" fontId="22" fillId="11" borderId="1" xfId="0" applyFont="1" applyFill="1" applyBorder="1" applyAlignment="1">
      <alignment wrapText="1"/>
    </xf>
    <xf numFmtId="0" fontId="2" fillId="3" borderId="1" xfId="0" applyFont="1" applyFill="1" applyBorder="1" applyAlignment="1">
      <alignment horizontal="center"/>
    </xf>
    <xf numFmtId="0" fontId="23" fillId="3" borderId="1" xfId="0" applyFont="1" applyFill="1" applyBorder="1" applyAlignment="1">
      <alignment wrapText="1"/>
    </xf>
    <xf numFmtId="0" fontId="23" fillId="3" borderId="1" xfId="0" applyFont="1" applyFill="1" applyBorder="1" applyAlignment="1">
      <alignment horizontal="center" wrapText="1"/>
    </xf>
    <xf numFmtId="0" fontId="3" fillId="0" borderId="1" xfId="0" applyFont="1" applyBorder="1" applyAlignment="1">
      <alignment horizontal="center"/>
    </xf>
    <xf numFmtId="0" fontId="24" fillId="2" borderId="1" xfId="0" applyFont="1" applyFill="1" applyBorder="1" applyAlignment="1">
      <alignment wrapText="1"/>
    </xf>
    <xf numFmtId="0" fontId="24" fillId="2" borderId="1" xfId="0" applyFont="1" applyFill="1" applyBorder="1" applyAlignment="1">
      <alignment horizontal="center" wrapText="1"/>
    </xf>
    <xf numFmtId="0" fontId="25" fillId="2" borderId="1" xfId="0" applyFont="1" applyFill="1" applyBorder="1" applyAlignment="1">
      <alignment wrapText="1"/>
    </xf>
    <xf numFmtId="0" fontId="25" fillId="2" borderId="1" xfId="0" applyFont="1" applyFill="1" applyBorder="1" applyAlignment="1">
      <alignment horizontal="center" wrapText="1"/>
    </xf>
    <xf numFmtId="0" fontId="26" fillId="0" borderId="1" xfId="0" applyFont="1" applyBorder="1"/>
    <xf numFmtId="0" fontId="27" fillId="0" borderId="1" xfId="0" applyFont="1" applyBorder="1" applyAlignment="1">
      <alignment horizontal="center"/>
    </xf>
    <xf numFmtId="0" fontId="28" fillId="2" borderId="1" xfId="0" applyFont="1" applyFill="1" applyBorder="1" applyAlignment="1">
      <alignment wrapText="1"/>
    </xf>
    <xf numFmtId="0" fontId="28" fillId="2" borderId="1" xfId="0" applyFont="1" applyFill="1" applyBorder="1" applyAlignment="1">
      <alignment horizontal="center" wrapText="1"/>
    </xf>
    <xf numFmtId="0" fontId="3" fillId="0" borderId="1" xfId="0" applyFont="1" applyBorder="1" applyAlignment="1">
      <alignment wrapText="1"/>
    </xf>
    <xf numFmtId="0" fontId="25" fillId="0" borderId="1" xfId="0" applyFont="1" applyBorder="1" applyAlignment="1">
      <alignment horizontal="center"/>
    </xf>
    <xf numFmtId="0" fontId="29" fillId="0" borderId="1" xfId="0" applyFont="1" applyBorder="1"/>
    <xf numFmtId="0" fontId="30" fillId="2" borderId="1" xfId="0" applyFont="1" applyFill="1" applyBorder="1" applyAlignment="1">
      <alignment wrapText="1"/>
    </xf>
    <xf numFmtId="0" fontId="30" fillId="2" borderId="0" xfId="0" applyFont="1" applyFill="1" applyAlignment="1">
      <alignment wrapText="1"/>
    </xf>
    <xf numFmtId="0" fontId="29" fillId="0" borderId="0" xfId="0" applyFont="1"/>
    <xf numFmtId="0" fontId="31" fillId="0" borderId="0" xfId="0" applyFont="1"/>
    <xf numFmtId="0" fontId="24" fillId="13" borderId="1" xfId="0" applyFont="1" applyFill="1" applyBorder="1" applyAlignment="1">
      <alignment wrapText="1"/>
    </xf>
    <xf numFmtId="0" fontId="2" fillId="13" borderId="2" xfId="0" applyFont="1" applyFill="1" applyBorder="1" applyAlignment="1">
      <alignment vertical="center"/>
    </xf>
    <xf numFmtId="0" fontId="6" fillId="4" borderId="2" xfId="0" applyFont="1" applyFill="1" applyBorder="1" applyAlignment="1">
      <alignment vertical="center"/>
    </xf>
    <xf numFmtId="0" fontId="6" fillId="4" borderId="2" xfId="0" applyFont="1" applyFill="1" applyBorder="1" applyAlignment="1">
      <alignment horizontal="center" vertical="center"/>
    </xf>
    <xf numFmtId="0" fontId="2" fillId="4" borderId="2" xfId="0" applyFont="1" applyFill="1" applyBorder="1" applyAlignment="1">
      <alignment horizontal="center" vertical="center"/>
    </xf>
    <xf numFmtId="0" fontId="6" fillId="4" borderId="2" xfId="0" applyFont="1" applyFill="1" applyBorder="1" applyAlignment="1">
      <alignment horizontal="center"/>
    </xf>
    <xf numFmtId="0" fontId="32" fillId="12" borderId="0" xfId="0" applyFont="1" applyFill="1" applyAlignment="1">
      <alignment horizontal="center"/>
    </xf>
    <xf numFmtId="0" fontId="32" fillId="12" borderId="2" xfId="0" applyFont="1" applyFill="1" applyBorder="1" applyAlignment="1">
      <alignment horizontal="center"/>
    </xf>
    <xf numFmtId="0" fontId="32" fillId="12" borderId="10" xfId="0" applyFont="1" applyFill="1" applyBorder="1" applyAlignment="1">
      <alignment horizontal="center"/>
    </xf>
    <xf numFmtId="0" fontId="32" fillId="12" borderId="11" xfId="0" applyFont="1" applyFill="1" applyBorder="1" applyAlignment="1">
      <alignment horizontal="center"/>
    </xf>
    <xf numFmtId="0" fontId="32" fillId="12" borderId="12" xfId="0" applyFont="1" applyFill="1" applyBorder="1" applyAlignment="1">
      <alignment horizontal="center"/>
    </xf>
    <xf numFmtId="0" fontId="32" fillId="12" borderId="5" xfId="0" applyFont="1" applyFill="1" applyBorder="1" applyAlignment="1">
      <alignment horizontal="center"/>
    </xf>
    <xf numFmtId="0" fontId="32" fillId="12" borderId="13" xfId="0" applyFont="1" applyFill="1" applyBorder="1" applyAlignment="1">
      <alignment horizontal="center"/>
    </xf>
    <xf numFmtId="0" fontId="3" fillId="0" borderId="3" xfId="0" applyFont="1" applyBorder="1" applyAlignment="1">
      <alignment horizontal="center"/>
    </xf>
    <xf numFmtId="0" fontId="0" fillId="0" borderId="8" xfId="0" applyBorder="1"/>
    <xf numFmtId="0" fontId="0" fillId="0" borderId="9" xfId="0" applyBorder="1"/>
  </cellXfs>
  <cellStyles count="3">
    <cellStyle name="Hyperlink" xfId="1" builtinId="8"/>
    <cellStyle name="Normal" xfId="0" builtinId="0"/>
    <cellStyle name="Normal 2" xfId="2" xr:uid="{13F05B66-EA27-4E48-B9F0-A18F6B6D4A13}"/>
  </cellStyles>
  <dxfs count="3">
    <dxf>
      <font>
        <b/>
        <i val="0"/>
        <strike val="0"/>
        <condense val="0"/>
        <extend val="0"/>
        <outline val="0"/>
        <shadow val="0"/>
        <u val="none"/>
        <vertAlign val="baseline"/>
        <sz val="11"/>
        <color theme="1"/>
        <name val="Calibri"/>
        <family val="2"/>
        <scheme val="minor"/>
      </font>
      <fill>
        <patternFill patternType="solid">
          <fgColor indexed="64"/>
          <bgColor rgb="FFFFFF00"/>
        </patternFill>
      </fill>
    </dxf>
    <dxf>
      <border outline="0">
        <bottom style="thin">
          <color indexed="64"/>
        </bottom>
      </border>
    </dxf>
    <dxf>
      <font>
        <b val="0"/>
        <i val="0"/>
        <strike val="0"/>
        <condense val="0"/>
        <extend val="0"/>
        <outline val="0"/>
        <shadow val="0"/>
        <u val="none"/>
        <vertAlign val="baseline"/>
        <sz val="12"/>
        <color theme="0"/>
        <name val="Bahnschrift Condensed"/>
        <family val="2"/>
        <scheme val="none"/>
      </font>
      <fill>
        <patternFill patternType="solid">
          <fgColor indexed="64"/>
          <bgColor theme="9" tint="-0.499984740745262"/>
        </patternFill>
      </fill>
      <border diagonalUp="0" diagonalDown="0" outline="0">
        <left style="thin">
          <color indexed="64"/>
        </left>
        <right style="thin">
          <color indexed="64"/>
        </right>
        <top/>
        <bottom/>
      </border>
    </dxf>
  </dxfs>
  <tableStyles count="0" defaultTableStyle="TableStyleMedium2" defaultPivotStyle="PivotStyleLight16"/>
  <colors>
    <mruColors>
      <color rgb="FF102B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304800</xdr:rowOff>
    </xdr:from>
    <xdr:to>
      <xdr:col>1</xdr:col>
      <xdr:colOff>28576</xdr:colOff>
      <xdr:row>3</xdr:row>
      <xdr:rowOff>177736</xdr:rowOff>
    </xdr:to>
    <xdr:sp macro="" textlink="">
      <xdr:nvSpPr>
        <xdr:cNvPr id="2049" name="Text Box 2">
          <a:extLst>
            <a:ext uri="{FF2B5EF4-FFF2-40B4-BE49-F238E27FC236}">
              <a16:creationId xmlns:a16="http://schemas.microsoft.com/office/drawing/2014/main" id="{79223EF1-EB48-430F-8041-129EBBA4A2D4}"/>
            </a:ext>
          </a:extLst>
        </xdr:cNvPr>
        <xdr:cNvSpPr txBox="1">
          <a:spLocks noChangeArrowheads="1"/>
        </xdr:cNvSpPr>
      </xdr:nvSpPr>
      <xdr:spPr bwMode="auto">
        <a:xfrm>
          <a:off x="1" y="628650"/>
          <a:ext cx="7543800" cy="387286"/>
        </a:xfrm>
        <a:prstGeom prst="rect">
          <a:avLst/>
        </a:prstGeom>
        <a:solidFill>
          <a:srgbClr val="BFBFB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en-US" sz="1000" b="0" i="0" u="none" strike="noStrike" baseline="0">
              <a:solidFill>
                <a:srgbClr val="000000"/>
              </a:solidFill>
              <a:latin typeface="Arial"/>
              <a:cs typeface="Arial"/>
            </a:rPr>
            <a:t>Get advice from your school counselor before applying Early Decision. While it may seem appealing to get the process over with early, it might be too soon to know that you’ve made the right college choice.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14BD2C-ECF6-4C92-8B05-F6860C7A9BCA}" name="Table1" displayName="Table1" ref="A1:F12" totalsRowShown="0" headerRowDxfId="2" headerRowBorderDxfId="1">
  <autoFilter ref="A1:F12" xr:uid="{AE14BD2C-ECF6-4C92-8B05-F6860C7A9BCA}"/>
  <tableColumns count="6">
    <tableColumn id="1" xr3:uid="{D8A4207F-B0CA-4E4A-8F6D-61A9F47DCC51}" name="Activity" dataDxfId="0"/>
    <tableColumn id="2" xr3:uid="{30AEEA6F-9834-4376-97D6-33ED462BB423}" name="9"/>
    <tableColumn id="3" xr3:uid="{C8F48F01-92D5-4267-83AC-864343804231}" name="10"/>
    <tableColumn id="4" xr3:uid="{98A0D3A4-6406-46F3-809E-DCDC4231E0A4}" name="11"/>
    <tableColumn id="5" xr3:uid="{CCC53929-C4A8-4096-AD1D-51109B236E06}" name="12"/>
    <tableColumn id="6" xr3:uid="{20137136-E566-4010-B4F3-3719D8FFFD65}" name="total">
      <calculatedColumnFormula>SUM(B2:E2)</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hyperlink" Target="https://admission.princeton.edu/how-apply/application-checklist" TargetMode="External"/><Relationship Id="rId13" Type="http://schemas.openxmlformats.org/officeDocument/2006/relationships/hyperlink" Target="https://admissions.ucsd.edu/freshman/" TargetMode="External"/><Relationship Id="rId18" Type="http://schemas.openxmlformats.org/officeDocument/2006/relationships/hyperlink" Target="https://www.usnews.com/best-graduate-schools/top-science-schools/university-of-washington-seattle-campus-236948" TargetMode="External"/><Relationship Id="rId3" Type="http://schemas.openxmlformats.org/officeDocument/2006/relationships/hyperlink" Target="https://admission.stanford.edu/apply/freshman/index.html" TargetMode="External"/><Relationship Id="rId7" Type="http://schemas.openxmlformats.org/officeDocument/2006/relationships/hyperlink" Target="http://admission.gatech.edu/first-year/deadlines-fees" TargetMode="External"/><Relationship Id="rId12" Type="http://schemas.openxmlformats.org/officeDocument/2006/relationships/hyperlink" Target="https://admissions.ucsd.edu/freshman/" TargetMode="External"/><Relationship Id="rId17" Type="http://schemas.openxmlformats.org/officeDocument/2006/relationships/hyperlink" Target="https://www.usnews.com/best-graduate-schools/top-science-schools/university-of-illinois-at-urbana-champaign-145637" TargetMode="External"/><Relationship Id="rId2" Type="http://schemas.openxmlformats.org/officeDocument/2006/relationships/hyperlink" Target="http://www.admissions.caltech.edu/content/how-apply-first-year-applicant" TargetMode="External"/><Relationship Id="rId16" Type="http://schemas.openxmlformats.org/officeDocument/2006/relationships/hyperlink" Target="https://admissions.ucsd.edu/freshman/" TargetMode="External"/><Relationship Id="rId1" Type="http://schemas.openxmlformats.org/officeDocument/2006/relationships/hyperlink" Target="http://mitadmissions.org/apply/freshman/dates" TargetMode="External"/><Relationship Id="rId6" Type="http://schemas.openxmlformats.org/officeDocument/2006/relationships/hyperlink" Target="https://admission.enrollment.cmu.edu/pages/undergraduate-admission-requirements" TargetMode="External"/><Relationship Id="rId11" Type="http://schemas.openxmlformats.org/officeDocument/2006/relationships/hyperlink" Target="https://admissions.berkeley.edu/freshmen-requirements" TargetMode="External"/><Relationship Id="rId5" Type="http://schemas.openxmlformats.org/officeDocument/2006/relationships/hyperlink" Target="https://www.engineering.cornell.edu/admissions/undergraduate-admissions/first-year-applicants" TargetMode="External"/><Relationship Id="rId15" Type="http://schemas.openxmlformats.org/officeDocument/2006/relationships/hyperlink" Target="https://admissions.ucsd.edu/freshman/" TargetMode="External"/><Relationship Id="rId10" Type="http://schemas.openxmlformats.org/officeDocument/2006/relationships/hyperlink" Target="http://www.admission.ucla.edu/Prospect/Adm_fr/fracadrq.htm" TargetMode="External"/><Relationship Id="rId19" Type="http://schemas.openxmlformats.org/officeDocument/2006/relationships/printerSettings" Target="../printerSettings/printerSettings2.bin"/><Relationship Id="rId4" Type="http://schemas.openxmlformats.org/officeDocument/2006/relationships/hyperlink" Target="https://www.hmc.edu/admission/apply/first-year-students/application-materials/" TargetMode="External"/><Relationship Id="rId9" Type="http://schemas.openxmlformats.org/officeDocument/2006/relationships/hyperlink" Target="https://admissions.yale.edu/instructions" TargetMode="External"/><Relationship Id="rId14" Type="http://schemas.openxmlformats.org/officeDocument/2006/relationships/hyperlink" Target="https://admissions.ucsd.edu/freshma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ee.slideroom.com/" TargetMode="External"/><Relationship Id="rId2" Type="http://schemas.openxmlformats.org/officeDocument/2006/relationships/hyperlink" Target="http://wtp.mit.edu/application.html" TargetMode="External"/><Relationship Id="rId1" Type="http://schemas.openxmlformats.org/officeDocument/2006/relationships/hyperlink" Target="https://www.cmu.edu/pre-college/academic-programs/computer-science-scholars.html" TargetMode="External"/><Relationship Id="rId6" Type="http://schemas.openxmlformats.org/officeDocument/2006/relationships/printerSettings" Target="../printerSettings/printerSettings4.bin"/><Relationship Id="rId5" Type="http://schemas.openxmlformats.org/officeDocument/2006/relationships/hyperlink" Target="https://www.bu.edu/cs/" TargetMode="External"/><Relationship Id="rId4" Type="http://schemas.openxmlformats.org/officeDocument/2006/relationships/hyperlink" Target="https://beaverworks.ll.mit.edu/CMS/bw/BWSI"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admission.ucla.edu/Prospect/Adm_fr/fracadrq.htm" TargetMode="External"/><Relationship Id="rId3" Type="http://schemas.openxmlformats.org/officeDocument/2006/relationships/hyperlink" Target="https://www.engineering.cornell.edu/admissions/undergraduate-admissions/first-year-applicants" TargetMode="External"/><Relationship Id="rId7" Type="http://schemas.openxmlformats.org/officeDocument/2006/relationships/hyperlink" Target="https://admissions.yale.edu/instructions" TargetMode="External"/><Relationship Id="rId2" Type="http://schemas.openxmlformats.org/officeDocument/2006/relationships/hyperlink" Target="https://admission.stanford.edu/apply/freshman/index.html" TargetMode="External"/><Relationship Id="rId1" Type="http://schemas.openxmlformats.org/officeDocument/2006/relationships/hyperlink" Target="http://mitadmissions.org/apply/freshman/dates" TargetMode="External"/><Relationship Id="rId6" Type="http://schemas.openxmlformats.org/officeDocument/2006/relationships/hyperlink" Target="https://admission.princeton.edu/how-apply/application-checklist" TargetMode="External"/><Relationship Id="rId5" Type="http://schemas.openxmlformats.org/officeDocument/2006/relationships/hyperlink" Target="http://admission.gatech.edu/first-year/deadlines-fees" TargetMode="External"/><Relationship Id="rId10" Type="http://schemas.openxmlformats.org/officeDocument/2006/relationships/hyperlink" Target="https://admissions.ucsd.edu/freshman/" TargetMode="External"/><Relationship Id="rId4" Type="http://schemas.openxmlformats.org/officeDocument/2006/relationships/hyperlink" Target="https://admission.enrollment.cmu.edu/pages/undergraduate-admission-requirements" TargetMode="External"/><Relationship Id="rId9" Type="http://schemas.openxmlformats.org/officeDocument/2006/relationships/hyperlink" Target="https://admissions.berkeley.edu/freshmen-requirements"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15A01-B9D9-44AF-BE53-BDD083925522}">
  <sheetPr>
    <outlinePr summaryBelow="0" summaryRight="0"/>
  </sheetPr>
  <dimension ref="A1:AO1000"/>
  <sheetViews>
    <sheetView workbookViewId="0">
      <selection activeCell="H35" sqref="H35"/>
    </sheetView>
  </sheetViews>
  <sheetFormatPr defaultColWidth="12.5703125" defaultRowHeight="15.75" customHeight="1" x14ac:dyDescent="0.2"/>
  <cols>
    <col min="1" max="1" width="23.140625" style="41" bestFit="1" customWidth="1"/>
    <col min="2" max="2" width="12.5703125" style="41"/>
    <col min="3" max="3" width="7.7109375" style="41" customWidth="1"/>
    <col min="4" max="4" width="13.28515625" style="41" customWidth="1"/>
    <col min="5" max="5" width="13.28515625" style="41" bestFit="1" customWidth="1"/>
    <col min="6" max="6" width="14.28515625" style="41" bestFit="1" customWidth="1"/>
    <col min="7" max="7" width="10.28515625" style="41" customWidth="1"/>
    <col min="8" max="11" width="12.5703125" style="41"/>
    <col min="12" max="12" width="9.140625" style="41" customWidth="1"/>
    <col min="13" max="14" width="12.5703125" style="41"/>
    <col min="15" max="15" width="13" style="41" bestFit="1" customWidth="1"/>
    <col min="16" max="16" width="12.85546875" style="41" bestFit="1" customWidth="1"/>
    <col min="17" max="17" width="13.7109375" style="41" bestFit="1" customWidth="1"/>
    <col min="18" max="16384" width="12.5703125" style="41"/>
  </cols>
  <sheetData>
    <row r="1" spans="1:41" s="54" customFormat="1" ht="30" x14ac:dyDescent="0.2">
      <c r="A1" s="52" t="s">
        <v>99</v>
      </c>
      <c r="B1" s="52" t="s">
        <v>222</v>
      </c>
      <c r="C1" s="56" t="s">
        <v>230</v>
      </c>
      <c r="D1" s="52" t="s">
        <v>221</v>
      </c>
      <c r="E1" s="52" t="s">
        <v>220</v>
      </c>
      <c r="F1" s="52" t="s">
        <v>219</v>
      </c>
      <c r="G1" s="52" t="s">
        <v>218</v>
      </c>
      <c r="H1" s="52" t="s">
        <v>10</v>
      </c>
      <c r="I1" s="53" t="s">
        <v>217</v>
      </c>
      <c r="J1" s="52" t="s">
        <v>216</v>
      </c>
      <c r="K1" s="52" t="s">
        <v>215</v>
      </c>
      <c r="L1" s="52" t="s">
        <v>26</v>
      </c>
      <c r="M1" s="52" t="s">
        <v>214</v>
      </c>
      <c r="N1" s="52" t="s">
        <v>213</v>
      </c>
      <c r="O1" s="57" t="s">
        <v>212</v>
      </c>
      <c r="P1" s="57" t="s">
        <v>211</v>
      </c>
      <c r="Q1" s="57" t="s">
        <v>210</v>
      </c>
      <c r="R1" s="52" t="s">
        <v>33</v>
      </c>
      <c r="S1" s="52" t="s">
        <v>74</v>
      </c>
      <c r="T1" s="52" t="s">
        <v>209</v>
      </c>
    </row>
    <row r="2" spans="1:41" ht="15.75" customHeight="1" x14ac:dyDescent="0.25">
      <c r="A2" s="1" t="s">
        <v>208</v>
      </c>
      <c r="B2" s="1" t="s">
        <v>141</v>
      </c>
      <c r="C2" s="1" t="s">
        <v>166</v>
      </c>
      <c r="D2" s="1">
        <v>10.6</v>
      </c>
      <c r="E2" s="1"/>
      <c r="F2" s="1">
        <v>3.9</v>
      </c>
      <c r="G2" s="1"/>
      <c r="H2" s="1" t="s">
        <v>165</v>
      </c>
      <c r="I2" s="1"/>
      <c r="J2" s="1"/>
      <c r="K2" s="1"/>
      <c r="L2" s="1" t="s">
        <v>207</v>
      </c>
      <c r="M2" s="1" t="s">
        <v>206</v>
      </c>
      <c r="N2" s="1"/>
      <c r="O2" s="1">
        <v>75000</v>
      </c>
      <c r="P2" s="1">
        <v>55000</v>
      </c>
      <c r="Q2" s="1">
        <v>20000</v>
      </c>
      <c r="R2" s="1"/>
      <c r="S2" s="1"/>
      <c r="T2" s="1"/>
      <c r="U2" s="43"/>
      <c r="V2" s="43"/>
      <c r="W2" s="43"/>
      <c r="X2" s="43"/>
      <c r="Y2" s="43"/>
      <c r="Z2" s="43"/>
      <c r="AA2" s="43"/>
      <c r="AB2" s="43"/>
      <c r="AC2" s="43"/>
      <c r="AD2" s="43"/>
      <c r="AE2" s="43"/>
      <c r="AF2" s="43"/>
      <c r="AG2" s="43"/>
      <c r="AH2" s="43"/>
      <c r="AI2" s="43"/>
      <c r="AJ2" s="43"/>
      <c r="AK2" s="43"/>
      <c r="AL2" s="43"/>
      <c r="AM2" s="43"/>
      <c r="AN2" s="43"/>
      <c r="AO2" s="43"/>
    </row>
    <row r="3" spans="1:41" ht="15.75" customHeight="1" x14ac:dyDescent="0.25">
      <c r="A3" s="1" t="s">
        <v>205</v>
      </c>
      <c r="B3" s="1" t="s">
        <v>141</v>
      </c>
      <c r="C3" s="1" t="s">
        <v>166</v>
      </c>
      <c r="D3" s="1">
        <v>11.1</v>
      </c>
      <c r="E3" s="1">
        <v>4.12</v>
      </c>
      <c r="F3" s="1"/>
      <c r="G3" s="1"/>
      <c r="H3" s="1" t="s">
        <v>194</v>
      </c>
      <c r="I3" s="1"/>
      <c r="J3" s="1"/>
      <c r="K3" s="1"/>
      <c r="L3" s="1" t="s">
        <v>204</v>
      </c>
      <c r="M3" s="1"/>
      <c r="N3" s="1"/>
      <c r="O3" s="1">
        <v>70000</v>
      </c>
      <c r="P3" s="1">
        <v>50000</v>
      </c>
      <c r="Q3" s="1">
        <v>20000</v>
      </c>
      <c r="R3" s="1"/>
      <c r="S3" s="1"/>
      <c r="T3" s="1"/>
      <c r="U3" s="43"/>
      <c r="V3" s="43"/>
      <c r="W3" s="43"/>
      <c r="X3" s="43"/>
      <c r="Y3" s="43"/>
      <c r="Z3" s="43"/>
      <c r="AA3" s="43"/>
      <c r="AB3" s="43"/>
      <c r="AC3" s="43"/>
      <c r="AD3" s="43"/>
      <c r="AE3" s="43"/>
      <c r="AF3" s="43"/>
      <c r="AG3" s="43"/>
      <c r="AH3" s="43"/>
      <c r="AI3" s="43"/>
      <c r="AJ3" s="43"/>
      <c r="AK3" s="43"/>
      <c r="AL3" s="43"/>
      <c r="AM3" s="43"/>
      <c r="AN3" s="43"/>
      <c r="AO3" s="43"/>
    </row>
    <row r="4" spans="1:41" ht="15.75" customHeight="1" x14ac:dyDescent="0.25">
      <c r="A4" s="1" t="s">
        <v>203</v>
      </c>
      <c r="B4" s="1" t="s">
        <v>141</v>
      </c>
      <c r="C4" s="1" t="s">
        <v>166</v>
      </c>
      <c r="D4" s="1">
        <v>9</v>
      </c>
      <c r="E4" s="1"/>
      <c r="F4" s="1">
        <v>3.83</v>
      </c>
      <c r="G4" s="1"/>
      <c r="H4" s="1" t="s">
        <v>194</v>
      </c>
      <c r="I4" s="1"/>
      <c r="J4" s="1"/>
      <c r="K4" s="1"/>
      <c r="L4" s="1" t="s">
        <v>190</v>
      </c>
      <c r="M4" s="1"/>
      <c r="N4" s="1"/>
      <c r="O4" s="1">
        <v>70000</v>
      </c>
      <c r="P4" s="1">
        <v>50000</v>
      </c>
      <c r="Q4" s="1">
        <v>20000</v>
      </c>
      <c r="R4" s="1"/>
      <c r="S4" s="1"/>
      <c r="T4" s="1"/>
      <c r="U4" s="43"/>
      <c r="V4" s="43"/>
      <c r="W4" s="43"/>
      <c r="X4" s="43"/>
      <c r="Y4" s="43"/>
      <c r="Z4" s="43"/>
      <c r="AA4" s="43"/>
      <c r="AB4" s="43"/>
      <c r="AC4" s="43"/>
      <c r="AD4" s="43"/>
      <c r="AE4" s="43"/>
      <c r="AF4" s="43"/>
      <c r="AG4" s="43"/>
      <c r="AH4" s="43"/>
      <c r="AI4" s="43"/>
      <c r="AJ4" s="43"/>
      <c r="AK4" s="43"/>
      <c r="AL4" s="43"/>
      <c r="AM4" s="43"/>
      <c r="AN4" s="43"/>
      <c r="AO4" s="43"/>
    </row>
    <row r="5" spans="1:41" ht="15.75" customHeight="1" x14ac:dyDescent="0.25">
      <c r="A5" s="1" t="s">
        <v>202</v>
      </c>
      <c r="B5" s="1" t="s">
        <v>141</v>
      </c>
      <c r="C5" s="1" t="s">
        <v>166</v>
      </c>
      <c r="D5" s="1">
        <v>17</v>
      </c>
      <c r="E5" s="1"/>
      <c r="F5" s="1">
        <v>3.84</v>
      </c>
      <c r="G5" s="1"/>
      <c r="H5" s="1" t="s">
        <v>194</v>
      </c>
      <c r="I5" s="1"/>
      <c r="J5" s="1"/>
      <c r="K5" s="1"/>
      <c r="L5" s="1" t="s">
        <v>164</v>
      </c>
      <c r="M5" s="1"/>
      <c r="N5" s="1"/>
      <c r="O5" s="1">
        <v>71000</v>
      </c>
      <c r="P5" s="1">
        <v>55000</v>
      </c>
      <c r="Q5" s="1">
        <v>16000</v>
      </c>
      <c r="R5" s="1"/>
      <c r="S5" s="1"/>
      <c r="T5" s="1"/>
      <c r="U5" s="43"/>
      <c r="V5" s="43"/>
      <c r="W5" s="43"/>
      <c r="X5" s="43"/>
      <c r="Y5" s="43"/>
      <c r="Z5" s="43"/>
      <c r="AA5" s="43"/>
      <c r="AB5" s="43"/>
      <c r="AC5" s="43"/>
      <c r="AD5" s="43"/>
      <c r="AE5" s="43"/>
      <c r="AF5" s="43"/>
      <c r="AG5" s="43"/>
      <c r="AH5" s="43"/>
      <c r="AI5" s="43"/>
      <c r="AJ5" s="43"/>
      <c r="AK5" s="43"/>
      <c r="AL5" s="43"/>
      <c r="AM5" s="43"/>
      <c r="AN5" s="43"/>
      <c r="AO5" s="43"/>
    </row>
    <row r="6" spans="1:41" ht="15.75" customHeight="1" x14ac:dyDescent="0.25">
      <c r="A6" s="1" t="s">
        <v>201</v>
      </c>
      <c r="B6" s="1" t="s">
        <v>141</v>
      </c>
      <c r="C6" s="1" t="s">
        <v>166</v>
      </c>
      <c r="D6" s="1">
        <v>4.3</v>
      </c>
      <c r="E6" s="1"/>
      <c r="F6" s="1">
        <v>3.96</v>
      </c>
      <c r="G6" s="1"/>
      <c r="H6" s="1" t="s">
        <v>169</v>
      </c>
      <c r="I6" s="1"/>
      <c r="J6" s="1"/>
      <c r="K6" s="1"/>
      <c r="L6" s="1" t="s">
        <v>200</v>
      </c>
      <c r="M6" s="1"/>
      <c r="N6" s="1"/>
      <c r="O6" s="1">
        <v>75000</v>
      </c>
      <c r="P6" s="1">
        <v>53000</v>
      </c>
      <c r="Q6" s="1">
        <v>16000</v>
      </c>
      <c r="R6" s="1"/>
      <c r="S6" s="1"/>
      <c r="T6" s="1"/>
      <c r="U6" s="43"/>
      <c r="V6" s="43"/>
      <c r="W6" s="43"/>
      <c r="X6" s="43"/>
      <c r="Y6" s="43"/>
      <c r="Z6" s="43"/>
      <c r="AA6" s="43"/>
      <c r="AB6" s="43"/>
      <c r="AC6" s="43"/>
      <c r="AD6" s="43"/>
      <c r="AE6" s="43"/>
      <c r="AF6" s="43"/>
      <c r="AG6" s="43"/>
      <c r="AH6" s="43"/>
      <c r="AI6" s="43"/>
      <c r="AJ6" s="43"/>
      <c r="AK6" s="43"/>
      <c r="AL6" s="43"/>
      <c r="AM6" s="43"/>
      <c r="AN6" s="43"/>
      <c r="AO6" s="43"/>
    </row>
    <row r="7" spans="1:41" ht="15.75" customHeight="1" x14ac:dyDescent="0.25">
      <c r="A7" s="1" t="s">
        <v>199</v>
      </c>
      <c r="B7" s="1" t="s">
        <v>141</v>
      </c>
      <c r="C7" s="1" t="s">
        <v>166</v>
      </c>
      <c r="D7" s="1">
        <v>8.4</v>
      </c>
      <c r="E7" s="1"/>
      <c r="F7" s="1"/>
      <c r="G7" s="1"/>
      <c r="H7" s="1" t="s">
        <v>169</v>
      </c>
      <c r="I7" s="1"/>
      <c r="J7" s="1"/>
      <c r="K7" s="1"/>
      <c r="L7" s="1"/>
      <c r="M7" s="1"/>
      <c r="N7" s="1"/>
      <c r="O7" s="1">
        <v>79000</v>
      </c>
      <c r="P7" s="1">
        <v>56000</v>
      </c>
      <c r="Q7" s="1">
        <v>23000</v>
      </c>
      <c r="R7" s="1"/>
      <c r="S7" s="1"/>
      <c r="T7" s="1"/>
      <c r="U7" s="43"/>
      <c r="V7" s="43"/>
      <c r="W7" s="43"/>
      <c r="X7" s="43"/>
      <c r="Y7" s="43"/>
      <c r="Z7" s="43"/>
      <c r="AA7" s="43"/>
      <c r="AB7" s="43"/>
      <c r="AC7" s="43"/>
      <c r="AD7" s="43"/>
      <c r="AE7" s="43"/>
      <c r="AF7" s="43"/>
      <c r="AG7" s="43"/>
      <c r="AH7" s="43"/>
      <c r="AI7" s="43"/>
      <c r="AJ7" s="43"/>
      <c r="AK7" s="43"/>
      <c r="AL7" s="43"/>
      <c r="AM7" s="43"/>
      <c r="AN7" s="43"/>
      <c r="AO7" s="43"/>
    </row>
    <row r="8" spans="1:41" ht="15.75" customHeight="1" x14ac:dyDescent="0.25">
      <c r="A8" s="1" t="s">
        <v>198</v>
      </c>
      <c r="B8" s="1" t="s">
        <v>141</v>
      </c>
      <c r="C8" s="1" t="s">
        <v>166</v>
      </c>
      <c r="D8" s="1">
        <v>9.9</v>
      </c>
      <c r="E8" s="1"/>
      <c r="F8" s="1">
        <v>3.9</v>
      </c>
      <c r="G8" s="1"/>
      <c r="H8" s="1" t="s">
        <v>197</v>
      </c>
      <c r="I8" s="1"/>
      <c r="J8" s="1"/>
      <c r="K8" s="1"/>
      <c r="L8" s="1"/>
      <c r="M8" s="1"/>
      <c r="N8" s="1"/>
      <c r="O8" s="1">
        <v>81000</v>
      </c>
      <c r="P8" s="1">
        <v>60000</v>
      </c>
      <c r="Q8" s="1">
        <v>21000</v>
      </c>
      <c r="R8" s="1"/>
      <c r="S8" s="1"/>
      <c r="T8" s="1"/>
      <c r="U8" s="43"/>
      <c r="V8" s="43"/>
      <c r="W8" s="43"/>
      <c r="X8" s="43"/>
      <c r="Y8" s="43"/>
      <c r="Z8" s="43"/>
      <c r="AA8" s="43"/>
      <c r="AB8" s="43"/>
      <c r="AC8" s="43"/>
      <c r="AD8" s="43"/>
      <c r="AE8" s="43"/>
      <c r="AF8" s="43"/>
      <c r="AG8" s="43"/>
      <c r="AH8" s="43"/>
      <c r="AI8" s="43"/>
      <c r="AJ8" s="43"/>
      <c r="AK8" s="43"/>
      <c r="AL8" s="43"/>
      <c r="AM8" s="43"/>
      <c r="AN8" s="43"/>
      <c r="AO8" s="43"/>
    </row>
    <row r="9" spans="1:41" ht="15.75" customHeight="1" x14ac:dyDescent="0.25">
      <c r="A9" s="1" t="s">
        <v>196</v>
      </c>
      <c r="B9" s="1" t="s">
        <v>141</v>
      </c>
      <c r="C9" s="1" t="s">
        <v>166</v>
      </c>
      <c r="D9" s="1">
        <v>7.7</v>
      </c>
      <c r="E9" s="1">
        <v>4.08</v>
      </c>
      <c r="F9" s="1"/>
      <c r="G9" s="1"/>
      <c r="H9" s="1" t="s">
        <v>169</v>
      </c>
      <c r="I9" s="1"/>
      <c r="J9" s="1"/>
      <c r="K9" s="1"/>
      <c r="L9" s="1"/>
      <c r="M9" s="1"/>
      <c r="N9" s="1"/>
      <c r="O9" s="1">
        <v>77000</v>
      </c>
      <c r="P9" s="1">
        <v>56000</v>
      </c>
      <c r="Q9" s="1">
        <v>21000</v>
      </c>
      <c r="R9" s="1"/>
      <c r="S9" s="1"/>
      <c r="T9" s="1"/>
      <c r="U9" s="43"/>
      <c r="V9" s="43"/>
      <c r="W9" s="43"/>
      <c r="X9" s="43"/>
      <c r="Y9" s="43"/>
      <c r="Z9" s="43"/>
      <c r="AA9" s="43"/>
      <c r="AB9" s="43"/>
      <c r="AC9" s="43"/>
      <c r="AD9" s="43"/>
      <c r="AE9" s="43"/>
      <c r="AF9" s="43"/>
      <c r="AG9" s="43"/>
      <c r="AH9" s="43"/>
      <c r="AI9" s="43"/>
      <c r="AJ9" s="43"/>
      <c r="AK9" s="43"/>
      <c r="AL9" s="43"/>
      <c r="AM9" s="43"/>
      <c r="AN9" s="43"/>
      <c r="AO9" s="43"/>
    </row>
    <row r="10" spans="1:41" ht="15.75" customHeight="1" x14ac:dyDescent="0.25">
      <c r="A10" s="1" t="s">
        <v>195</v>
      </c>
      <c r="B10" s="1" t="s">
        <v>141</v>
      </c>
      <c r="C10" s="1" t="s">
        <v>166</v>
      </c>
      <c r="D10" s="1">
        <v>6.1</v>
      </c>
      <c r="E10" s="1">
        <v>4.12</v>
      </c>
      <c r="F10" s="1"/>
      <c r="G10" s="1"/>
      <c r="H10" s="1" t="s">
        <v>194</v>
      </c>
      <c r="I10" s="1"/>
      <c r="J10" s="1"/>
      <c r="K10" s="1"/>
      <c r="L10" s="1"/>
      <c r="M10" s="1"/>
      <c r="N10" s="1"/>
      <c r="O10" s="1">
        <v>60000</v>
      </c>
      <c r="P10" s="1"/>
      <c r="Q10" s="1"/>
      <c r="R10" s="1"/>
      <c r="S10" s="1"/>
      <c r="T10" s="1"/>
      <c r="U10" s="43"/>
      <c r="V10" s="43"/>
      <c r="W10" s="43"/>
      <c r="X10" s="43"/>
      <c r="Y10" s="43"/>
      <c r="Z10" s="43"/>
      <c r="AA10" s="43"/>
      <c r="AB10" s="43"/>
      <c r="AC10" s="43"/>
      <c r="AD10" s="43"/>
      <c r="AE10" s="43"/>
      <c r="AF10" s="43"/>
      <c r="AG10" s="43"/>
      <c r="AH10" s="43"/>
      <c r="AI10" s="43"/>
      <c r="AJ10" s="43"/>
      <c r="AK10" s="43"/>
      <c r="AL10" s="43"/>
      <c r="AM10" s="43"/>
      <c r="AN10" s="43"/>
      <c r="AO10" s="43"/>
    </row>
    <row r="11" spans="1:41" ht="15.75" customHeight="1" x14ac:dyDescent="0.25">
      <c r="A11" s="1" t="s">
        <v>193</v>
      </c>
      <c r="B11" s="1" t="s">
        <v>192</v>
      </c>
      <c r="C11" s="1" t="s">
        <v>156</v>
      </c>
      <c r="D11" s="1">
        <v>22.6</v>
      </c>
      <c r="E11" s="1">
        <v>4.07</v>
      </c>
      <c r="F11" s="1"/>
      <c r="G11" s="1"/>
      <c r="H11" s="1" t="s">
        <v>191</v>
      </c>
      <c r="I11" s="1"/>
      <c r="J11" s="1"/>
      <c r="K11" s="1"/>
      <c r="L11" s="1" t="s">
        <v>190</v>
      </c>
      <c r="M11" s="1"/>
      <c r="N11" s="1"/>
      <c r="O11" s="1">
        <v>53000</v>
      </c>
      <c r="P11" s="1">
        <v>33000</v>
      </c>
      <c r="Q11" s="1">
        <v>20000</v>
      </c>
      <c r="R11" s="1"/>
      <c r="S11" s="1"/>
      <c r="T11" s="1"/>
      <c r="U11" s="43"/>
      <c r="V11" s="43"/>
      <c r="W11" s="43"/>
      <c r="X11" s="43"/>
      <c r="Y11" s="43"/>
      <c r="Z11" s="43"/>
      <c r="AA11" s="43"/>
      <c r="AB11" s="43"/>
      <c r="AC11" s="43"/>
      <c r="AD11" s="43"/>
      <c r="AE11" s="43"/>
      <c r="AF11" s="43"/>
      <c r="AG11" s="43"/>
      <c r="AH11" s="43"/>
      <c r="AI11" s="43"/>
      <c r="AJ11" s="43"/>
      <c r="AK11" s="43"/>
      <c r="AL11" s="43"/>
      <c r="AM11" s="43"/>
      <c r="AN11" s="43"/>
      <c r="AO11" s="43"/>
    </row>
    <row r="12" spans="1:41" ht="15.75" customHeight="1" x14ac:dyDescent="0.25">
      <c r="A12" s="55" t="s">
        <v>189</v>
      </c>
      <c r="B12" s="1" t="s">
        <v>145</v>
      </c>
      <c r="C12" s="1" t="s">
        <v>156</v>
      </c>
      <c r="D12" s="1">
        <v>12.3</v>
      </c>
      <c r="E12" s="1" t="s">
        <v>188</v>
      </c>
      <c r="F12" s="1" t="s">
        <v>187</v>
      </c>
      <c r="G12" s="1"/>
      <c r="H12" s="1" t="s">
        <v>182</v>
      </c>
      <c r="I12" s="1"/>
      <c r="J12" s="1"/>
      <c r="K12" s="1" t="s">
        <v>186</v>
      </c>
      <c r="L12" s="1">
        <v>4</v>
      </c>
      <c r="M12" s="1"/>
      <c r="N12" s="1"/>
      <c r="O12" s="1">
        <v>35000</v>
      </c>
      <c r="P12" s="1">
        <v>13000</v>
      </c>
      <c r="Q12" s="1">
        <f>O12-P12</f>
        <v>22000</v>
      </c>
      <c r="R12" s="1"/>
      <c r="S12" s="1"/>
      <c r="T12" s="1"/>
      <c r="U12" s="43"/>
      <c r="V12" s="43"/>
      <c r="W12" s="43"/>
      <c r="X12" s="43"/>
      <c r="Y12" s="43"/>
      <c r="Z12" s="43"/>
      <c r="AA12" s="43"/>
      <c r="AB12" s="43"/>
      <c r="AC12" s="43"/>
      <c r="AD12" s="43"/>
      <c r="AE12" s="43"/>
      <c r="AF12" s="43"/>
      <c r="AG12" s="43"/>
      <c r="AH12" s="43"/>
      <c r="AI12" s="43"/>
      <c r="AJ12" s="43"/>
      <c r="AK12" s="43"/>
      <c r="AL12" s="43"/>
      <c r="AM12" s="43"/>
      <c r="AN12" s="43"/>
      <c r="AO12" s="43"/>
    </row>
    <row r="13" spans="1:41" ht="15.75" customHeight="1" x14ac:dyDescent="0.25">
      <c r="A13" s="55" t="s">
        <v>185</v>
      </c>
      <c r="B13" s="1" t="s">
        <v>145</v>
      </c>
      <c r="C13" s="1" t="s">
        <v>156</v>
      </c>
      <c r="D13" s="1">
        <v>14.8</v>
      </c>
      <c r="E13" s="1" t="s">
        <v>184</v>
      </c>
      <c r="F13" s="1" t="s">
        <v>183</v>
      </c>
      <c r="G13" s="1"/>
      <c r="H13" s="1" t="s">
        <v>182</v>
      </c>
      <c r="I13" s="1"/>
      <c r="J13" s="1"/>
      <c r="K13" s="1" t="s">
        <v>181</v>
      </c>
      <c r="L13" s="1">
        <v>4</v>
      </c>
      <c r="M13" s="1"/>
      <c r="N13" s="1"/>
      <c r="O13" s="1">
        <v>41000</v>
      </c>
      <c r="P13" s="1">
        <v>14000</v>
      </c>
      <c r="Q13" s="1">
        <f>O13-P13</f>
        <v>27000</v>
      </c>
      <c r="R13" s="1"/>
      <c r="S13" s="1"/>
      <c r="T13" s="1"/>
      <c r="U13" s="43"/>
      <c r="V13" s="43"/>
      <c r="W13" s="43"/>
      <c r="X13" s="43"/>
      <c r="Y13" s="43"/>
      <c r="Z13" s="43"/>
      <c r="AA13" s="43"/>
      <c r="AB13" s="43"/>
      <c r="AC13" s="43"/>
      <c r="AD13" s="43"/>
      <c r="AE13" s="43"/>
      <c r="AF13" s="43"/>
      <c r="AG13" s="43"/>
      <c r="AH13" s="43"/>
      <c r="AI13" s="43"/>
      <c r="AJ13" s="43"/>
      <c r="AK13" s="43"/>
      <c r="AL13" s="43"/>
      <c r="AM13" s="43"/>
      <c r="AN13" s="43"/>
      <c r="AO13" s="43"/>
    </row>
    <row r="14" spans="1:41" ht="15.75" customHeight="1" x14ac:dyDescent="0.25">
      <c r="A14" s="55" t="s">
        <v>180</v>
      </c>
      <c r="B14" s="1" t="s">
        <v>145</v>
      </c>
      <c r="C14" s="1" t="s">
        <v>140</v>
      </c>
      <c r="D14" s="1">
        <v>39</v>
      </c>
      <c r="E14" s="1" t="s">
        <v>179</v>
      </c>
      <c r="F14" s="1"/>
      <c r="G14" s="1"/>
      <c r="H14" s="1" t="s">
        <v>178</v>
      </c>
      <c r="I14" s="1"/>
      <c r="J14" s="1"/>
      <c r="K14" s="1" t="s">
        <v>177</v>
      </c>
      <c r="L14" s="1">
        <v>4</v>
      </c>
      <c r="M14" s="1"/>
      <c r="N14" s="1"/>
      <c r="O14" s="1">
        <v>36000</v>
      </c>
      <c r="P14" s="1">
        <v>14000</v>
      </c>
      <c r="Q14" s="1">
        <f>O14-P14</f>
        <v>22000</v>
      </c>
      <c r="R14" s="1"/>
      <c r="S14" s="1"/>
      <c r="T14" s="1"/>
      <c r="U14" s="43"/>
      <c r="V14" s="43"/>
      <c r="W14" s="43"/>
      <c r="X14" s="43"/>
      <c r="Y14" s="43"/>
      <c r="Z14" s="43"/>
      <c r="AA14" s="43"/>
      <c r="AB14" s="43"/>
      <c r="AC14" s="43"/>
      <c r="AD14" s="43"/>
      <c r="AE14" s="43"/>
      <c r="AF14" s="43"/>
      <c r="AG14" s="43"/>
      <c r="AH14" s="43"/>
      <c r="AI14" s="43"/>
      <c r="AJ14" s="43"/>
      <c r="AK14" s="43"/>
      <c r="AL14" s="43"/>
      <c r="AM14" s="43"/>
      <c r="AN14" s="43"/>
      <c r="AO14" s="43"/>
    </row>
    <row r="15" spans="1:41" ht="15.75" customHeight="1" x14ac:dyDescent="0.25">
      <c r="A15" s="55" t="s">
        <v>176</v>
      </c>
      <c r="B15" s="1" t="s">
        <v>145</v>
      </c>
      <c r="C15" s="1" t="s">
        <v>140</v>
      </c>
      <c r="D15" s="1">
        <v>28</v>
      </c>
      <c r="E15" s="1">
        <v>4</v>
      </c>
      <c r="F15" s="1"/>
      <c r="G15" s="1"/>
      <c r="H15" s="1" t="s">
        <v>175</v>
      </c>
      <c r="I15" s="1"/>
      <c r="J15" s="1"/>
      <c r="K15" s="1" t="s">
        <v>174</v>
      </c>
      <c r="L15" s="1">
        <v>4</v>
      </c>
      <c r="M15" s="1"/>
      <c r="N15" s="1"/>
      <c r="O15" s="1">
        <v>36000</v>
      </c>
      <c r="P15" s="1">
        <v>16000</v>
      </c>
      <c r="Q15" s="1">
        <v>20000</v>
      </c>
      <c r="R15" s="1"/>
      <c r="S15" s="1"/>
      <c r="T15" s="1"/>
      <c r="U15" s="43"/>
      <c r="V15" s="43"/>
      <c r="W15" s="43"/>
      <c r="X15" s="43"/>
      <c r="Y15" s="43"/>
      <c r="Z15" s="43"/>
      <c r="AA15" s="43"/>
      <c r="AB15" s="43"/>
      <c r="AC15" s="43"/>
      <c r="AD15" s="43"/>
      <c r="AE15" s="43"/>
      <c r="AF15" s="43"/>
      <c r="AG15" s="43"/>
      <c r="AH15" s="43"/>
      <c r="AI15" s="43"/>
      <c r="AJ15" s="43"/>
      <c r="AK15" s="43"/>
      <c r="AL15" s="43"/>
      <c r="AM15" s="43"/>
      <c r="AN15" s="43"/>
      <c r="AO15" s="43"/>
    </row>
    <row r="16" spans="1:41" ht="15.75" customHeight="1" x14ac:dyDescent="0.25">
      <c r="A16" s="55" t="s">
        <v>173</v>
      </c>
      <c r="B16" s="1" t="s">
        <v>145</v>
      </c>
      <c r="C16" s="1" t="s">
        <v>140</v>
      </c>
      <c r="D16" s="1">
        <v>32.200000000000003</v>
      </c>
      <c r="E16" s="1">
        <v>4.12</v>
      </c>
      <c r="F16" s="1"/>
      <c r="G16" s="1"/>
      <c r="H16" s="1" t="s">
        <v>172</v>
      </c>
      <c r="I16" s="1"/>
      <c r="J16" s="1"/>
      <c r="K16" s="1" t="s">
        <v>171</v>
      </c>
      <c r="L16" s="1">
        <v>4</v>
      </c>
      <c r="M16" s="1"/>
      <c r="N16" s="1"/>
      <c r="O16" s="1">
        <v>37000</v>
      </c>
      <c r="P16" s="1">
        <v>13000</v>
      </c>
      <c r="Q16" s="1">
        <f>O16-P16</f>
        <v>24000</v>
      </c>
      <c r="R16" s="1"/>
      <c r="S16" s="1"/>
      <c r="T16" s="1"/>
      <c r="U16" s="43"/>
      <c r="V16" s="43"/>
      <c r="W16" s="43"/>
      <c r="X16" s="43"/>
      <c r="Y16" s="43"/>
      <c r="Z16" s="43"/>
      <c r="AA16" s="43"/>
      <c r="AB16" s="43"/>
      <c r="AC16" s="43"/>
      <c r="AD16" s="43"/>
      <c r="AE16" s="43"/>
      <c r="AF16" s="43"/>
      <c r="AG16" s="43"/>
      <c r="AH16" s="43"/>
      <c r="AI16" s="43"/>
      <c r="AJ16" s="43"/>
      <c r="AK16" s="43"/>
      <c r="AL16" s="43"/>
      <c r="AM16" s="43"/>
      <c r="AN16" s="43"/>
      <c r="AO16" s="43"/>
    </row>
    <row r="17" spans="1:41" ht="15.75" customHeight="1" x14ac:dyDescent="0.25">
      <c r="A17" s="1" t="s">
        <v>170</v>
      </c>
      <c r="B17" s="1" t="s">
        <v>141</v>
      </c>
      <c r="C17" s="1" t="s">
        <v>156</v>
      </c>
      <c r="D17" s="1">
        <v>15</v>
      </c>
      <c r="E17" s="1">
        <v>4.1500000000000004</v>
      </c>
      <c r="F17" s="1"/>
      <c r="G17" s="1"/>
      <c r="H17" s="1" t="s">
        <v>169</v>
      </c>
      <c r="I17" s="1"/>
      <c r="J17" s="1"/>
      <c r="K17" s="1"/>
      <c r="L17" s="1" t="s">
        <v>168</v>
      </c>
      <c r="M17" s="1"/>
      <c r="N17" s="1"/>
      <c r="O17" s="1">
        <v>54000</v>
      </c>
      <c r="P17" s="1">
        <v>37000</v>
      </c>
      <c r="Q17" s="1">
        <v>17000</v>
      </c>
      <c r="R17" s="1"/>
      <c r="S17" s="1"/>
      <c r="T17" s="1"/>
      <c r="U17" s="43"/>
      <c r="V17" s="43"/>
      <c r="W17" s="43"/>
      <c r="X17" s="43"/>
      <c r="Y17" s="43"/>
      <c r="Z17" s="43"/>
      <c r="AA17" s="43"/>
      <c r="AB17" s="43"/>
      <c r="AC17" s="43"/>
      <c r="AD17" s="43"/>
      <c r="AE17" s="43"/>
      <c r="AF17" s="43"/>
      <c r="AG17" s="43"/>
      <c r="AH17" s="43"/>
      <c r="AI17" s="43"/>
      <c r="AJ17" s="43"/>
      <c r="AK17" s="43"/>
      <c r="AL17" s="43"/>
      <c r="AM17" s="43"/>
      <c r="AN17" s="43"/>
      <c r="AO17" s="43"/>
    </row>
    <row r="18" spans="1:41" ht="15.75" customHeight="1" x14ac:dyDescent="0.25">
      <c r="A18" s="1" t="s">
        <v>167</v>
      </c>
      <c r="B18" s="1" t="s">
        <v>141</v>
      </c>
      <c r="C18" s="1" t="s">
        <v>166</v>
      </c>
      <c r="D18" s="1">
        <v>13</v>
      </c>
      <c r="E18" s="1"/>
      <c r="F18" s="1">
        <v>3.79</v>
      </c>
      <c r="G18" s="1"/>
      <c r="H18" s="1" t="s">
        <v>165</v>
      </c>
      <c r="I18" s="1"/>
      <c r="J18" s="1"/>
      <c r="K18" s="1"/>
      <c r="L18" s="1" t="s">
        <v>164</v>
      </c>
      <c r="M18" s="1"/>
      <c r="N18" s="1"/>
      <c r="O18" s="1">
        <v>77000</v>
      </c>
      <c r="P18" s="1">
        <v>57000</v>
      </c>
      <c r="Q18" s="1">
        <v>20000</v>
      </c>
      <c r="R18" s="1"/>
      <c r="S18" s="1"/>
      <c r="T18" s="1"/>
      <c r="U18" s="43"/>
      <c r="V18" s="43"/>
      <c r="W18" s="43"/>
      <c r="X18" s="43"/>
      <c r="Y18" s="43"/>
      <c r="Z18" s="43"/>
      <c r="AA18" s="43"/>
      <c r="AB18" s="43"/>
      <c r="AC18" s="43"/>
      <c r="AD18" s="43"/>
      <c r="AE18" s="43"/>
      <c r="AF18" s="43"/>
      <c r="AG18" s="43"/>
      <c r="AH18" s="43"/>
      <c r="AI18" s="43"/>
      <c r="AJ18" s="43"/>
      <c r="AK18" s="43"/>
      <c r="AL18" s="43"/>
      <c r="AM18" s="43"/>
      <c r="AN18" s="43"/>
      <c r="AO18" s="43"/>
    </row>
    <row r="19" spans="1:41" ht="15.75" customHeight="1" x14ac:dyDescent="0.25">
      <c r="A19" s="55" t="s">
        <v>163</v>
      </c>
      <c r="B19" s="1" t="s">
        <v>145</v>
      </c>
      <c r="C19" s="1" t="s">
        <v>162</v>
      </c>
      <c r="D19" s="1">
        <v>34</v>
      </c>
      <c r="E19" s="1" t="s">
        <v>161</v>
      </c>
      <c r="F19" s="1"/>
      <c r="G19" s="1"/>
      <c r="H19" s="1" t="s">
        <v>160</v>
      </c>
      <c r="I19" s="1"/>
      <c r="J19" s="1"/>
      <c r="K19" s="1" t="s">
        <v>159</v>
      </c>
      <c r="L19" s="1">
        <v>4</v>
      </c>
      <c r="M19" s="1"/>
      <c r="N19" s="1"/>
      <c r="O19" s="1">
        <v>32000</v>
      </c>
      <c r="P19" s="1">
        <v>14000</v>
      </c>
      <c r="Q19" s="1">
        <f>O19-P19</f>
        <v>18000</v>
      </c>
      <c r="R19" s="1"/>
      <c r="S19" s="1"/>
      <c r="T19" s="1"/>
      <c r="U19" s="43"/>
      <c r="V19" s="43"/>
      <c r="W19" s="43"/>
      <c r="X19" s="43"/>
      <c r="Y19" s="43"/>
      <c r="Z19" s="43"/>
      <c r="AA19" s="43"/>
      <c r="AB19" s="43"/>
      <c r="AC19" s="43"/>
      <c r="AD19" s="43"/>
      <c r="AE19" s="43"/>
      <c r="AF19" s="43"/>
      <c r="AG19" s="43"/>
      <c r="AH19" s="43"/>
      <c r="AI19" s="43"/>
      <c r="AJ19" s="43"/>
      <c r="AK19" s="43"/>
      <c r="AL19" s="43"/>
      <c r="AM19" s="43"/>
      <c r="AN19" s="43"/>
      <c r="AO19" s="43"/>
    </row>
    <row r="20" spans="1:41" ht="15.75" customHeight="1" x14ac:dyDescent="0.25">
      <c r="A20" s="1" t="s">
        <v>158</v>
      </c>
      <c r="B20" s="1" t="s">
        <v>157</v>
      </c>
      <c r="C20" s="1" t="s">
        <v>156</v>
      </c>
      <c r="D20" s="1">
        <v>31.8</v>
      </c>
      <c r="E20" s="1"/>
      <c r="F20" s="1">
        <v>3.83</v>
      </c>
      <c r="G20" s="1"/>
      <c r="H20" s="1" t="s">
        <v>155</v>
      </c>
      <c r="I20" s="1"/>
      <c r="J20" s="1"/>
      <c r="K20" s="1"/>
      <c r="L20" s="1">
        <v>1</v>
      </c>
      <c r="M20" s="1" t="s">
        <v>154</v>
      </c>
      <c r="N20" s="1"/>
      <c r="O20" s="1">
        <v>53000</v>
      </c>
      <c r="P20" s="1">
        <v>38000</v>
      </c>
      <c r="Q20" s="1">
        <v>15000</v>
      </c>
      <c r="R20" s="1"/>
      <c r="S20" s="1"/>
      <c r="T20" s="1"/>
      <c r="U20" s="43"/>
      <c r="V20" s="43"/>
      <c r="W20" s="43"/>
      <c r="X20" s="43"/>
      <c r="Y20" s="43"/>
      <c r="Z20" s="43"/>
      <c r="AA20" s="43"/>
      <c r="AB20" s="43"/>
      <c r="AC20" s="43"/>
      <c r="AD20" s="43"/>
      <c r="AE20" s="43"/>
      <c r="AF20" s="43"/>
      <c r="AG20" s="43"/>
      <c r="AH20" s="43"/>
      <c r="AI20" s="43"/>
      <c r="AJ20" s="43"/>
      <c r="AK20" s="43"/>
      <c r="AL20" s="43"/>
      <c r="AM20" s="43"/>
      <c r="AN20" s="43"/>
      <c r="AO20" s="43"/>
    </row>
    <row r="21" spans="1:41" ht="15.75" customHeight="1" x14ac:dyDescent="0.25">
      <c r="A21" s="55" t="s">
        <v>153</v>
      </c>
      <c r="B21" s="1" t="s">
        <v>145</v>
      </c>
      <c r="C21" s="1" t="s">
        <v>140</v>
      </c>
      <c r="D21" s="1">
        <v>50.6</v>
      </c>
      <c r="E21" s="1">
        <v>3.35</v>
      </c>
      <c r="F21" s="1"/>
      <c r="G21" s="1"/>
      <c r="H21" s="1">
        <v>19</v>
      </c>
      <c r="I21" s="1"/>
      <c r="J21" s="1"/>
      <c r="K21" s="1"/>
      <c r="L21" s="1"/>
      <c r="M21" s="1"/>
      <c r="N21" s="1"/>
      <c r="O21" s="1">
        <v>23000</v>
      </c>
      <c r="P21" s="1">
        <v>7000</v>
      </c>
      <c r="Q21" s="1">
        <v>130000</v>
      </c>
      <c r="R21" s="1"/>
      <c r="S21" s="1"/>
      <c r="T21" s="1"/>
      <c r="U21" s="43"/>
      <c r="V21" s="43"/>
      <c r="W21" s="43"/>
      <c r="X21" s="43"/>
      <c r="Y21" s="43"/>
      <c r="Z21" s="43"/>
      <c r="AA21" s="43"/>
      <c r="AB21" s="43"/>
      <c r="AC21" s="43"/>
      <c r="AD21" s="43"/>
      <c r="AE21" s="43"/>
      <c r="AF21" s="43"/>
      <c r="AG21" s="43"/>
      <c r="AH21" s="43"/>
      <c r="AI21" s="43"/>
      <c r="AJ21" s="43"/>
      <c r="AK21" s="43"/>
      <c r="AL21" s="43"/>
      <c r="AM21" s="43"/>
      <c r="AN21" s="43"/>
      <c r="AO21" s="43"/>
    </row>
    <row r="22" spans="1:41" ht="15.75" customHeight="1" x14ac:dyDescent="0.25">
      <c r="A22" s="55" t="s">
        <v>152</v>
      </c>
      <c r="B22" s="1" t="s">
        <v>145</v>
      </c>
      <c r="C22" s="1" t="s">
        <v>140</v>
      </c>
      <c r="D22" s="1">
        <v>55.5</v>
      </c>
      <c r="E22" s="1">
        <v>3.51</v>
      </c>
      <c r="F22" s="1"/>
      <c r="G22" s="1"/>
      <c r="H22" s="1" t="s">
        <v>151</v>
      </c>
      <c r="I22" s="1"/>
      <c r="J22" s="1"/>
      <c r="K22" s="1" t="s">
        <v>150</v>
      </c>
      <c r="L22" s="1"/>
      <c r="M22" s="1"/>
      <c r="N22" s="1"/>
      <c r="O22" s="1">
        <v>27000</v>
      </c>
      <c r="P22" s="1">
        <v>7000</v>
      </c>
      <c r="Q22" s="1">
        <v>20000</v>
      </c>
      <c r="R22" s="1"/>
      <c r="S22" s="1"/>
      <c r="T22" s="1"/>
      <c r="U22" s="43"/>
      <c r="V22" s="43"/>
      <c r="W22" s="43"/>
      <c r="X22" s="43"/>
      <c r="Y22" s="43"/>
      <c r="Z22" s="43"/>
      <c r="AA22" s="43"/>
      <c r="AB22" s="43"/>
      <c r="AC22" s="43"/>
      <c r="AD22" s="43"/>
      <c r="AE22" s="43"/>
      <c r="AF22" s="43"/>
      <c r="AG22" s="43"/>
      <c r="AH22" s="43"/>
      <c r="AI22" s="43"/>
      <c r="AJ22" s="43"/>
      <c r="AK22" s="43"/>
      <c r="AL22" s="43"/>
      <c r="AM22" s="43"/>
      <c r="AN22" s="43"/>
      <c r="AO22" s="43"/>
    </row>
    <row r="23" spans="1:41" ht="15.75" customHeight="1" x14ac:dyDescent="0.25">
      <c r="A23" s="55" t="s">
        <v>149</v>
      </c>
      <c r="B23" s="1" t="s">
        <v>145</v>
      </c>
      <c r="C23" s="1" t="s">
        <v>140</v>
      </c>
      <c r="D23" s="1">
        <v>30</v>
      </c>
      <c r="E23" s="1">
        <v>4</v>
      </c>
      <c r="F23" s="1"/>
      <c r="G23" s="1"/>
      <c r="H23" s="1" t="s">
        <v>148</v>
      </c>
      <c r="I23" s="1"/>
      <c r="J23" s="1"/>
      <c r="K23" s="1" t="s">
        <v>147</v>
      </c>
      <c r="L23" s="1"/>
      <c r="M23" s="1"/>
      <c r="N23" s="1"/>
      <c r="O23" s="1">
        <f>P23+Q23</f>
        <v>27000</v>
      </c>
      <c r="P23" s="1">
        <v>10000</v>
      </c>
      <c r="Q23" s="1">
        <v>17000</v>
      </c>
      <c r="R23" s="1"/>
      <c r="S23" s="1"/>
      <c r="T23" s="1"/>
      <c r="U23" s="43"/>
      <c r="V23" s="43"/>
      <c r="W23" s="43"/>
      <c r="X23" s="43"/>
      <c r="Y23" s="43"/>
      <c r="Z23" s="43"/>
      <c r="AA23" s="43"/>
      <c r="AB23" s="43"/>
      <c r="AC23" s="43"/>
      <c r="AD23" s="43"/>
      <c r="AE23" s="43"/>
      <c r="AF23" s="43"/>
      <c r="AG23" s="43"/>
      <c r="AH23" s="43"/>
      <c r="AI23" s="43"/>
      <c r="AJ23" s="43"/>
      <c r="AK23" s="43"/>
      <c r="AL23" s="43"/>
      <c r="AM23" s="43"/>
      <c r="AN23" s="43"/>
      <c r="AO23" s="43"/>
    </row>
    <row r="24" spans="1:41" ht="15.75" customHeight="1" x14ac:dyDescent="0.25">
      <c r="A24" s="55" t="s">
        <v>146</v>
      </c>
      <c r="B24" s="1" t="s">
        <v>145</v>
      </c>
      <c r="C24" s="1" t="s">
        <v>140</v>
      </c>
      <c r="D24" s="1">
        <v>57</v>
      </c>
      <c r="E24" s="1">
        <v>3.83</v>
      </c>
      <c r="F24" s="1"/>
      <c r="G24" s="1"/>
      <c r="H24" s="1" t="s">
        <v>144</v>
      </c>
      <c r="I24" s="1"/>
      <c r="J24" s="1"/>
      <c r="K24" s="1" t="s">
        <v>143</v>
      </c>
      <c r="L24" s="1"/>
      <c r="M24" s="1"/>
      <c r="N24" s="1"/>
      <c r="O24" s="1">
        <v>37000</v>
      </c>
      <c r="P24" s="1">
        <v>12000</v>
      </c>
      <c r="Q24" s="1">
        <f>O24-P24</f>
        <v>25000</v>
      </c>
      <c r="R24" s="1"/>
      <c r="S24" s="1"/>
      <c r="T24" s="1"/>
      <c r="U24" s="43"/>
      <c r="V24" s="43"/>
      <c r="W24" s="43"/>
      <c r="X24" s="43"/>
      <c r="Y24" s="43"/>
      <c r="Z24" s="43"/>
      <c r="AA24" s="43"/>
      <c r="AB24" s="43"/>
      <c r="AC24" s="43"/>
      <c r="AD24" s="43"/>
      <c r="AE24" s="43"/>
      <c r="AF24" s="43"/>
      <c r="AG24" s="43"/>
      <c r="AH24" s="43"/>
      <c r="AI24" s="43"/>
      <c r="AJ24" s="43"/>
      <c r="AK24" s="43"/>
      <c r="AL24" s="43"/>
      <c r="AM24" s="43"/>
      <c r="AN24" s="43"/>
      <c r="AO24" s="43"/>
    </row>
    <row r="25" spans="1:41" ht="15.75" customHeight="1" x14ac:dyDescent="0.25">
      <c r="A25" s="1" t="s">
        <v>142</v>
      </c>
      <c r="B25" s="1" t="s">
        <v>141</v>
      </c>
      <c r="C25" s="1" t="s">
        <v>140</v>
      </c>
      <c r="D25" s="1">
        <v>57.5</v>
      </c>
      <c r="E25" s="1"/>
      <c r="F25" s="1">
        <v>3.68</v>
      </c>
      <c r="G25" s="1"/>
      <c r="H25" s="1" t="s">
        <v>139</v>
      </c>
      <c r="I25" s="1"/>
      <c r="J25" s="1"/>
      <c r="K25" s="1"/>
      <c r="L25" s="1" t="s">
        <v>138</v>
      </c>
      <c r="M25" s="1"/>
      <c r="N25" s="1"/>
      <c r="O25" s="1">
        <v>55000</v>
      </c>
      <c r="P25" s="1">
        <v>33000</v>
      </c>
      <c r="Q25" s="1">
        <v>22000</v>
      </c>
      <c r="R25" s="1"/>
      <c r="S25" s="1"/>
      <c r="T25" s="1"/>
      <c r="U25" s="43"/>
      <c r="V25" s="43"/>
      <c r="W25" s="43"/>
      <c r="X25" s="43"/>
      <c r="Y25" s="43"/>
      <c r="Z25" s="43"/>
      <c r="AA25" s="43"/>
      <c r="AB25" s="43"/>
      <c r="AC25" s="43"/>
      <c r="AD25" s="43"/>
      <c r="AE25" s="43"/>
      <c r="AF25" s="43"/>
      <c r="AG25" s="43"/>
      <c r="AH25" s="43"/>
      <c r="AI25" s="43"/>
      <c r="AJ25" s="43"/>
      <c r="AK25" s="43"/>
      <c r="AL25" s="43"/>
      <c r="AM25" s="43"/>
      <c r="AN25" s="43"/>
      <c r="AO25" s="43"/>
    </row>
    <row r="26" spans="1:41" ht="12.75" x14ac:dyDescent="0.2">
      <c r="A26" s="48"/>
      <c r="B26" s="48"/>
      <c r="C26" s="48"/>
      <c r="D26" s="48"/>
      <c r="E26" s="48"/>
      <c r="F26" s="48"/>
      <c r="G26" s="48"/>
      <c r="H26" s="48"/>
      <c r="I26" s="48"/>
      <c r="J26" s="48"/>
      <c r="K26" s="48"/>
      <c r="L26" s="48"/>
      <c r="M26" s="48"/>
      <c r="N26" s="48"/>
      <c r="O26" s="48"/>
      <c r="P26" s="48"/>
      <c r="Q26" s="48"/>
      <c r="R26" s="48"/>
      <c r="S26" s="48"/>
      <c r="T26" s="48"/>
      <c r="U26" s="43"/>
      <c r="V26" s="43"/>
      <c r="W26" s="43"/>
      <c r="X26" s="43"/>
      <c r="Y26" s="43"/>
      <c r="Z26" s="43"/>
      <c r="AA26" s="43"/>
      <c r="AB26" s="43"/>
      <c r="AC26" s="43"/>
      <c r="AD26" s="43"/>
      <c r="AE26" s="43"/>
      <c r="AF26" s="43"/>
      <c r="AG26" s="43"/>
      <c r="AH26" s="43"/>
      <c r="AI26" s="43"/>
      <c r="AJ26" s="43"/>
      <c r="AK26" s="43"/>
      <c r="AL26" s="43"/>
      <c r="AM26" s="43"/>
      <c r="AN26" s="43"/>
      <c r="AO26" s="43"/>
    </row>
    <row r="27" spans="1:41" ht="12.75" x14ac:dyDescent="0.2">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row>
    <row r="28" spans="1:41" ht="12.75" x14ac:dyDescent="0.2">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row>
    <row r="29" spans="1:41" ht="12.75" x14ac:dyDescent="0.2">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row>
    <row r="30" spans="1:41" ht="12.75" x14ac:dyDescent="0.2">
      <c r="A30" s="49" t="s">
        <v>229</v>
      </c>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row>
    <row r="31" spans="1:41" ht="12.75" x14ac:dyDescent="0.2">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row>
    <row r="32" spans="1:41" ht="12.75" x14ac:dyDescent="0.2">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row>
    <row r="33" spans="1:41" ht="12.75" x14ac:dyDescent="0.2">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row>
    <row r="34" spans="1:41" ht="12.75" x14ac:dyDescent="0.2">
      <c r="A34" s="50" t="s">
        <v>231</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row>
    <row r="35" spans="1:41" ht="12.75" x14ac:dyDescent="0.2">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row>
    <row r="36" spans="1:41" ht="12.75" x14ac:dyDescent="0.2">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row>
    <row r="37" spans="1:41" ht="12.75" x14ac:dyDescent="0.2">
      <c r="A37" s="51" t="s">
        <v>232</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row>
    <row r="38" spans="1:41" ht="12.75" x14ac:dyDescent="0.2">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row>
    <row r="39" spans="1:41" ht="12.75" x14ac:dyDescent="0.2">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row>
    <row r="40" spans="1:41" ht="12.75" x14ac:dyDescent="0.2">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row>
    <row r="41" spans="1:41" ht="12.75" x14ac:dyDescent="0.2">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row>
    <row r="42" spans="1:41" ht="12.75" x14ac:dyDescent="0.2">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row>
    <row r="43" spans="1:41" ht="12.75" x14ac:dyDescent="0.2">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row>
    <row r="44" spans="1:41" ht="12.75" x14ac:dyDescent="0.2">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row>
    <row r="45" spans="1:41" ht="12.75" x14ac:dyDescent="0.2">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row>
    <row r="46" spans="1:41" ht="12.75" x14ac:dyDescent="0.2">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row>
    <row r="47" spans="1:41" ht="12.75" x14ac:dyDescent="0.2">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row>
    <row r="48" spans="1:41" ht="12.75" x14ac:dyDescent="0.2">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row>
    <row r="49" spans="1:41" ht="12.75" x14ac:dyDescent="0.2">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row>
    <row r="50" spans="1:41" ht="12.75" x14ac:dyDescent="0.2">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row>
    <row r="51" spans="1:41" ht="12.75" x14ac:dyDescent="0.2">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row>
    <row r="52" spans="1:41" ht="12.75" x14ac:dyDescent="0.2">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row>
    <row r="53" spans="1:41" ht="12.75" x14ac:dyDescent="0.2">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row>
    <row r="54" spans="1:41" ht="12.75" x14ac:dyDescent="0.2">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row>
    <row r="55" spans="1:41" ht="12.75" x14ac:dyDescent="0.2">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row>
    <row r="56" spans="1:41" ht="12.75" x14ac:dyDescent="0.2">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row>
    <row r="57" spans="1:41" ht="12.75" x14ac:dyDescent="0.2">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row>
    <row r="58" spans="1:41" ht="12.75" x14ac:dyDescent="0.2">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row>
    <row r="59" spans="1:41" ht="12.75" x14ac:dyDescent="0.2">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row>
    <row r="60" spans="1:41" ht="12.75" x14ac:dyDescent="0.2">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row>
    <row r="61" spans="1:41" ht="12.75" x14ac:dyDescent="0.2">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row>
    <row r="62" spans="1:41" ht="12.75" x14ac:dyDescent="0.2">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row>
    <row r="63" spans="1:41" ht="12.75" x14ac:dyDescent="0.2">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row>
    <row r="64" spans="1:41" ht="12.75" x14ac:dyDescent="0.2">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row>
    <row r="65" spans="1:41" ht="12.75" x14ac:dyDescent="0.2">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row>
    <row r="66" spans="1:41" ht="12.75" x14ac:dyDescent="0.2">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row>
    <row r="67" spans="1:41" ht="12.75" x14ac:dyDescent="0.2">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row>
    <row r="68" spans="1:41" ht="12.75" x14ac:dyDescent="0.2">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row>
    <row r="69" spans="1:41" ht="12.75" x14ac:dyDescent="0.2">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row>
    <row r="70" spans="1:41" ht="12.75" x14ac:dyDescent="0.2">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row>
    <row r="71" spans="1:41" ht="12.75" x14ac:dyDescent="0.2">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row>
    <row r="72" spans="1:41" ht="12.75" x14ac:dyDescent="0.2">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row>
    <row r="73" spans="1:41" ht="12.75" x14ac:dyDescent="0.2">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row>
    <row r="74" spans="1:41" ht="12.75" x14ac:dyDescent="0.2">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row>
    <row r="75" spans="1:41" ht="12.75" x14ac:dyDescent="0.2">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row>
    <row r="76" spans="1:41" ht="12.75" x14ac:dyDescent="0.2">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row>
    <row r="77" spans="1:41" ht="12.75" x14ac:dyDescent="0.2">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row>
    <row r="78" spans="1:41" ht="12.75" x14ac:dyDescent="0.2">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row>
    <row r="79" spans="1:41" ht="12.75" x14ac:dyDescent="0.2">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row>
    <row r="80" spans="1:41" ht="12.75" x14ac:dyDescent="0.2">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row>
    <row r="81" spans="1:41" ht="12.75" x14ac:dyDescent="0.2">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row>
    <row r="82" spans="1:41" ht="12.75" x14ac:dyDescent="0.2">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row>
    <row r="83" spans="1:41" ht="12.75" x14ac:dyDescent="0.2">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row>
    <row r="84" spans="1:41" ht="12.75" x14ac:dyDescent="0.2">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row>
    <row r="85" spans="1:41" ht="12.75" x14ac:dyDescent="0.2">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row>
    <row r="86" spans="1:41" ht="12.75" x14ac:dyDescent="0.2">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row>
    <row r="87" spans="1:41" ht="12.75"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row>
    <row r="88" spans="1:41" ht="12.75" x14ac:dyDescent="0.2">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row>
    <row r="89" spans="1:41" ht="12.75" x14ac:dyDescent="0.2">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row>
    <row r="90" spans="1:41" ht="12.75" x14ac:dyDescent="0.2">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row>
    <row r="91" spans="1:41" ht="12.75"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row>
    <row r="92" spans="1:41" ht="12.75" x14ac:dyDescent="0.2">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row>
    <row r="93" spans="1:41" ht="12.75" x14ac:dyDescent="0.2">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row>
    <row r="94" spans="1:41" ht="12.75" x14ac:dyDescent="0.2">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row>
    <row r="95" spans="1:41" ht="12.75" x14ac:dyDescent="0.2">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row>
    <row r="96" spans="1:41" ht="12.75" x14ac:dyDescent="0.2">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row>
    <row r="97" spans="1:41" ht="12.75" x14ac:dyDescent="0.2">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row>
    <row r="98" spans="1:41" ht="12.75" x14ac:dyDescent="0.2">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row>
    <row r="99" spans="1:41" ht="12.75" x14ac:dyDescent="0.2">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row>
    <row r="100" spans="1:41" ht="12.75" x14ac:dyDescent="0.2">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row>
    <row r="101" spans="1:41" ht="12.75" x14ac:dyDescent="0.2">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row>
    <row r="102" spans="1:41" ht="12.75" x14ac:dyDescent="0.2">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row>
    <row r="103" spans="1:41" ht="12.75" x14ac:dyDescent="0.2">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row>
    <row r="104" spans="1:41" ht="12.75" x14ac:dyDescent="0.2">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row>
    <row r="105" spans="1:41" ht="12.75" x14ac:dyDescent="0.2">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row>
    <row r="106" spans="1:41" ht="12.75" x14ac:dyDescent="0.2">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row>
    <row r="107" spans="1:41" ht="12.75" x14ac:dyDescent="0.2">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row>
    <row r="108" spans="1:41" ht="12.75" x14ac:dyDescent="0.2">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row>
    <row r="109" spans="1:41" ht="12.75" x14ac:dyDescent="0.2">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row>
    <row r="110" spans="1:41" ht="12.75" x14ac:dyDescent="0.2">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row>
    <row r="111" spans="1:41" ht="12.75" x14ac:dyDescent="0.2">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row>
    <row r="112" spans="1:41" ht="12.75" x14ac:dyDescent="0.2">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row>
    <row r="113" spans="1:41" ht="12.75" x14ac:dyDescent="0.2">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row>
    <row r="114" spans="1:41" ht="12.75" x14ac:dyDescent="0.2">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row>
    <row r="115" spans="1:41" ht="12.75" x14ac:dyDescent="0.2">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row>
    <row r="116" spans="1:41" ht="12.75" x14ac:dyDescent="0.2">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row>
    <row r="117" spans="1:41" ht="12.75" x14ac:dyDescent="0.2">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row>
    <row r="118" spans="1:41" ht="12.75" x14ac:dyDescent="0.2">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row>
    <row r="119" spans="1:41" ht="12.75" x14ac:dyDescent="0.2">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row>
    <row r="120" spans="1:41" ht="12.75" x14ac:dyDescent="0.2">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row>
    <row r="121" spans="1:41" ht="12.75" x14ac:dyDescent="0.2">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row>
    <row r="122" spans="1:41" ht="12.75" x14ac:dyDescent="0.2">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row>
    <row r="123" spans="1:41" ht="12.75" x14ac:dyDescent="0.2">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row>
    <row r="124" spans="1:41" ht="12.75" x14ac:dyDescent="0.2">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row>
    <row r="125" spans="1:41" ht="12.75" x14ac:dyDescent="0.2">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row>
    <row r="126" spans="1:41" ht="12.75" x14ac:dyDescent="0.2">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row>
    <row r="127" spans="1:41" ht="12.75" x14ac:dyDescent="0.2">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row>
    <row r="128" spans="1:41" ht="12.75" x14ac:dyDescent="0.2">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row>
    <row r="129" spans="1:41" ht="12.75" x14ac:dyDescent="0.2">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row>
    <row r="130" spans="1:41" ht="12.75" x14ac:dyDescent="0.2">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row>
    <row r="131" spans="1:41" ht="12.75" x14ac:dyDescent="0.2">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row>
    <row r="132" spans="1:41" ht="12.75" x14ac:dyDescent="0.2">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row>
    <row r="133" spans="1:41" ht="12.75" x14ac:dyDescent="0.2">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row>
    <row r="134" spans="1:41" ht="12.75" x14ac:dyDescent="0.2">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row>
    <row r="135" spans="1:41" ht="12.75" x14ac:dyDescent="0.2">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row>
    <row r="136" spans="1:41" ht="12.75" x14ac:dyDescent="0.2">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row>
    <row r="137" spans="1:41" ht="12.75" x14ac:dyDescent="0.2">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row>
    <row r="138" spans="1:41" ht="12.75" x14ac:dyDescent="0.2">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row>
    <row r="139" spans="1:41" ht="12.75" x14ac:dyDescent="0.2">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row>
    <row r="140" spans="1:41" ht="12.75" x14ac:dyDescent="0.2">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row>
    <row r="141" spans="1:41" ht="12.75" x14ac:dyDescent="0.2">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row>
    <row r="142" spans="1:41" ht="12.75" x14ac:dyDescent="0.2">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row>
    <row r="143" spans="1:41" ht="12.75" x14ac:dyDescent="0.2">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row>
    <row r="144" spans="1:41" ht="12.75" x14ac:dyDescent="0.2">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row>
    <row r="145" spans="1:41" ht="12.75" x14ac:dyDescent="0.2">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row>
    <row r="146" spans="1:41" ht="12.75" x14ac:dyDescent="0.2">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row>
    <row r="147" spans="1:41" ht="12.75" x14ac:dyDescent="0.2">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row>
    <row r="148" spans="1:41" ht="12.75" x14ac:dyDescent="0.2">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row>
    <row r="149" spans="1:41" ht="12.75" x14ac:dyDescent="0.2">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row>
    <row r="150" spans="1:41" ht="12.75" x14ac:dyDescent="0.2">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row>
    <row r="151" spans="1:41" ht="12.75" x14ac:dyDescent="0.2">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row>
    <row r="152" spans="1:41" ht="12.75" x14ac:dyDescent="0.2">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row>
    <row r="153" spans="1:41" ht="12.75" x14ac:dyDescent="0.2">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row>
    <row r="154" spans="1:41" ht="12.75" x14ac:dyDescent="0.2">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row>
    <row r="155" spans="1:41" ht="12.75" x14ac:dyDescent="0.2">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row>
    <row r="156" spans="1:41" ht="12.75" x14ac:dyDescent="0.2">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row>
    <row r="157" spans="1:41" ht="12.75" x14ac:dyDescent="0.2">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row>
    <row r="158" spans="1:41" ht="12.75" x14ac:dyDescent="0.2">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row>
    <row r="159" spans="1:41" ht="12.75" x14ac:dyDescent="0.2">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row>
    <row r="160" spans="1:41" ht="12.75" x14ac:dyDescent="0.2">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row>
    <row r="161" spans="1:41" ht="12.75" x14ac:dyDescent="0.2">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row>
    <row r="162" spans="1:41" ht="12.75" x14ac:dyDescent="0.2">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row>
    <row r="163" spans="1:41" ht="12.75" x14ac:dyDescent="0.2">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row>
    <row r="164" spans="1:41" ht="12.75" x14ac:dyDescent="0.2">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row>
    <row r="165" spans="1:41" ht="12.75" x14ac:dyDescent="0.2">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row>
    <row r="166" spans="1:41" ht="12.75" x14ac:dyDescent="0.2">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row>
    <row r="167" spans="1:41" ht="12.75" x14ac:dyDescent="0.2">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row>
    <row r="168" spans="1:41" ht="12.75" x14ac:dyDescent="0.2">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row>
    <row r="169" spans="1:41" ht="12.75" x14ac:dyDescent="0.2">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row>
    <row r="170" spans="1:41" ht="12.75" x14ac:dyDescent="0.2">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row>
    <row r="171" spans="1:41" ht="12.75" x14ac:dyDescent="0.2">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row>
    <row r="172" spans="1:41" ht="12.75" x14ac:dyDescent="0.2">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row>
    <row r="173" spans="1:41" ht="12.75" x14ac:dyDescent="0.2">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row>
    <row r="174" spans="1:41" ht="12.75" x14ac:dyDescent="0.2">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row>
    <row r="175" spans="1:41" ht="12.75" x14ac:dyDescent="0.2">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row>
    <row r="176" spans="1:41" ht="12.75" x14ac:dyDescent="0.2">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row>
    <row r="177" spans="1:41" ht="12.75" x14ac:dyDescent="0.2">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row>
    <row r="178" spans="1:41" ht="12.75" x14ac:dyDescent="0.2">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row>
    <row r="179" spans="1:41" ht="12.75" x14ac:dyDescent="0.2">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row>
    <row r="180" spans="1:41" ht="12.75" x14ac:dyDescent="0.2">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row>
    <row r="181" spans="1:41" ht="12.75" x14ac:dyDescent="0.2">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row>
    <row r="182" spans="1:41" ht="12.75" x14ac:dyDescent="0.2">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row>
    <row r="183" spans="1:41" ht="12.75" x14ac:dyDescent="0.2">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row>
    <row r="184" spans="1:41" ht="12.75" x14ac:dyDescent="0.2">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row>
    <row r="185" spans="1:41" ht="12.75" x14ac:dyDescent="0.2">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row>
    <row r="186" spans="1:41" ht="12.75" x14ac:dyDescent="0.2">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row>
    <row r="187" spans="1:41" ht="12.75" x14ac:dyDescent="0.2">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row>
    <row r="188" spans="1:41" ht="12.75" x14ac:dyDescent="0.2">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row>
    <row r="189" spans="1:41" ht="12.75" x14ac:dyDescent="0.2">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row>
    <row r="190" spans="1:41" ht="12.75" x14ac:dyDescent="0.2">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row>
    <row r="191" spans="1:41" ht="12.75" x14ac:dyDescent="0.2">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row>
    <row r="192" spans="1:41" ht="12.75" x14ac:dyDescent="0.2">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row>
    <row r="193" spans="1:41" ht="12.75" x14ac:dyDescent="0.2">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row>
    <row r="194" spans="1:41" ht="12.75" x14ac:dyDescent="0.2">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row>
    <row r="195" spans="1:41" ht="12.75" x14ac:dyDescent="0.2">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row>
    <row r="196" spans="1:41" ht="12.75" x14ac:dyDescent="0.2">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row>
    <row r="197" spans="1:41" ht="12.75" x14ac:dyDescent="0.2">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row>
    <row r="198" spans="1:41" ht="12.75" x14ac:dyDescent="0.2">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row>
    <row r="199" spans="1:41" ht="12.75" x14ac:dyDescent="0.2">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row>
    <row r="200" spans="1:41" ht="12.75" x14ac:dyDescent="0.2">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row>
    <row r="201" spans="1:41" ht="12.75" x14ac:dyDescent="0.2">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row>
    <row r="202" spans="1:41" ht="12.75" x14ac:dyDescent="0.2">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row>
    <row r="203" spans="1:41" ht="12.75" x14ac:dyDescent="0.2">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row>
    <row r="204" spans="1:41" ht="12.75" x14ac:dyDescent="0.2">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row>
    <row r="205" spans="1:41" ht="12.75" x14ac:dyDescent="0.2">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row>
    <row r="206" spans="1:41" ht="12.75" x14ac:dyDescent="0.2">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row>
    <row r="207" spans="1:41" ht="12.75" x14ac:dyDescent="0.2">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row>
    <row r="208" spans="1:41" ht="12.75" x14ac:dyDescent="0.2">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row>
    <row r="209" spans="1:41" ht="12.75" x14ac:dyDescent="0.2">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row>
    <row r="210" spans="1:41" ht="12.75" x14ac:dyDescent="0.2">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row>
    <row r="211" spans="1:41" ht="12.75" x14ac:dyDescent="0.2">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row>
    <row r="212" spans="1:41" ht="12.75" x14ac:dyDescent="0.2">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row>
    <row r="213" spans="1:41" ht="12.75" x14ac:dyDescent="0.2">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row>
    <row r="214" spans="1:41" ht="12.75" x14ac:dyDescent="0.2">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row>
    <row r="215" spans="1:41" ht="12.75" x14ac:dyDescent="0.2">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row>
    <row r="216" spans="1:41" ht="12.75" x14ac:dyDescent="0.2">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row>
    <row r="217" spans="1:41" ht="12.75" x14ac:dyDescent="0.2">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row>
    <row r="218" spans="1:41" ht="12.75" x14ac:dyDescent="0.2">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row>
    <row r="219" spans="1:41" ht="12.75" x14ac:dyDescent="0.2">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row>
    <row r="220" spans="1:41" ht="12.75" x14ac:dyDescent="0.2">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row>
    <row r="221" spans="1:41" ht="12.75" x14ac:dyDescent="0.2">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row>
    <row r="222" spans="1:41" ht="12.75" x14ac:dyDescent="0.2">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row>
    <row r="223" spans="1:41" ht="12.75" x14ac:dyDescent="0.2">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row>
    <row r="224" spans="1:41" ht="12.75" x14ac:dyDescent="0.2">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row>
    <row r="225" spans="1:41" ht="12.75" x14ac:dyDescent="0.2">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row>
    <row r="226" spans="1:41" ht="12.75" x14ac:dyDescent="0.2">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row>
    <row r="227" spans="1:41" ht="12.75" x14ac:dyDescent="0.2">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row>
    <row r="228" spans="1:41" ht="12.75" x14ac:dyDescent="0.2">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row>
    <row r="229" spans="1:41" ht="12.75" x14ac:dyDescent="0.2">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row>
    <row r="230" spans="1:41" ht="12.75" x14ac:dyDescent="0.2">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row>
    <row r="231" spans="1:41" ht="12.75" x14ac:dyDescent="0.2">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row>
    <row r="232" spans="1:41" ht="12.75" x14ac:dyDescent="0.2">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row>
    <row r="233" spans="1:41" ht="12.75" x14ac:dyDescent="0.2">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row>
    <row r="234" spans="1:41" ht="12.75" x14ac:dyDescent="0.2">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row>
    <row r="235" spans="1:41" ht="12.75" x14ac:dyDescent="0.2">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row>
    <row r="236" spans="1:41" ht="12.75" x14ac:dyDescent="0.2">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row>
    <row r="237" spans="1:41" ht="12.75" x14ac:dyDescent="0.2">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row>
    <row r="238" spans="1:41" ht="12.75" x14ac:dyDescent="0.2">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row>
    <row r="239" spans="1:41" ht="12.75" x14ac:dyDescent="0.2">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row>
    <row r="240" spans="1:41" ht="12.75" x14ac:dyDescent="0.2">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row>
    <row r="241" spans="1:41" ht="12.75" x14ac:dyDescent="0.2">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row>
    <row r="242" spans="1:41" ht="12.75" x14ac:dyDescent="0.2">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row>
    <row r="243" spans="1:41" ht="12.75" x14ac:dyDescent="0.2">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row>
    <row r="244" spans="1:41" ht="12.75" x14ac:dyDescent="0.2">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row>
    <row r="245" spans="1:41" ht="12.75" x14ac:dyDescent="0.2">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row>
    <row r="246" spans="1:41" ht="12.75" x14ac:dyDescent="0.2">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row>
    <row r="247" spans="1:41" ht="12.75" x14ac:dyDescent="0.2">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row>
    <row r="248" spans="1:41" ht="12.75" x14ac:dyDescent="0.2">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row>
    <row r="249" spans="1:41" ht="12.75" x14ac:dyDescent="0.2">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row>
    <row r="250" spans="1:41" ht="12.75" x14ac:dyDescent="0.2">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row>
    <row r="251" spans="1:41" ht="12.75" x14ac:dyDescent="0.2">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row>
    <row r="252" spans="1:41" ht="12.75" x14ac:dyDescent="0.2">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row>
    <row r="253" spans="1:41" ht="12.75" x14ac:dyDescent="0.2">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row>
    <row r="254" spans="1:41" ht="12.75" x14ac:dyDescent="0.2">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row>
    <row r="255" spans="1:41" ht="12.75" x14ac:dyDescent="0.2">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row>
    <row r="256" spans="1:41" ht="12.75" x14ac:dyDescent="0.2">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row>
    <row r="257" spans="1:41" ht="12.75" x14ac:dyDescent="0.2">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row>
    <row r="258" spans="1:41" ht="12.75" x14ac:dyDescent="0.2">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row>
    <row r="259" spans="1:41" ht="12.75" x14ac:dyDescent="0.2">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row>
    <row r="260" spans="1:41" ht="12.75" x14ac:dyDescent="0.2">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row>
    <row r="261" spans="1:41" ht="12.75" x14ac:dyDescent="0.2">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row>
    <row r="262" spans="1:41" ht="12.75" x14ac:dyDescent="0.2">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row>
    <row r="263" spans="1:41" ht="12.75" x14ac:dyDescent="0.2">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row>
    <row r="264" spans="1:41" ht="12.75" x14ac:dyDescent="0.2">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row>
    <row r="265" spans="1:41" ht="12.75" x14ac:dyDescent="0.2">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row>
    <row r="266" spans="1:41" ht="12.75" x14ac:dyDescent="0.2">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row>
    <row r="267" spans="1:41" ht="12.75" x14ac:dyDescent="0.2">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row>
    <row r="268" spans="1:41" ht="12.75" x14ac:dyDescent="0.2">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row>
    <row r="269" spans="1:41" ht="12.75" x14ac:dyDescent="0.2">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row>
    <row r="270" spans="1:41" ht="12.75" x14ac:dyDescent="0.2">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row>
    <row r="271" spans="1:41" ht="12.75" x14ac:dyDescent="0.2">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row>
    <row r="272" spans="1:41" ht="12.75" x14ac:dyDescent="0.2">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row>
    <row r="273" spans="1:41" ht="12.75" x14ac:dyDescent="0.2">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row>
    <row r="274" spans="1:41" ht="12.75" x14ac:dyDescent="0.2">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row>
    <row r="275" spans="1:41" ht="12.75" x14ac:dyDescent="0.2">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row>
    <row r="276" spans="1:41" ht="12.75" x14ac:dyDescent="0.2">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row>
    <row r="277" spans="1:41" ht="12.75" x14ac:dyDescent="0.2">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row>
    <row r="278" spans="1:41" ht="12.75" x14ac:dyDescent="0.2">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row>
    <row r="279" spans="1:41" ht="12.75" x14ac:dyDescent="0.2">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row>
    <row r="280" spans="1:41" ht="12.75" x14ac:dyDescent="0.2">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row>
    <row r="281" spans="1:41" ht="12.75" x14ac:dyDescent="0.2">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row>
    <row r="282" spans="1:41" ht="12.75" x14ac:dyDescent="0.2">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row>
    <row r="283" spans="1:41" ht="12.75" x14ac:dyDescent="0.2">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row>
    <row r="284" spans="1:41" ht="12.75" x14ac:dyDescent="0.2">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row>
    <row r="285" spans="1:41" ht="12.75" x14ac:dyDescent="0.2">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c r="AO285" s="43"/>
    </row>
    <row r="286" spans="1:41" ht="12.75" x14ac:dyDescent="0.2">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c r="AO286" s="43"/>
    </row>
    <row r="287" spans="1:41" ht="12.75" x14ac:dyDescent="0.2">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row>
    <row r="288" spans="1:41" ht="12.75" x14ac:dyDescent="0.2">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c r="AO288" s="43"/>
    </row>
    <row r="289" spans="1:41" ht="12.75" x14ac:dyDescent="0.2">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c r="AO289" s="43"/>
    </row>
    <row r="290" spans="1:41" ht="12.75" x14ac:dyDescent="0.2">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row>
    <row r="291" spans="1:41" ht="12.75" x14ac:dyDescent="0.2">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c r="AO291" s="43"/>
    </row>
    <row r="292" spans="1:41" ht="12.75" x14ac:dyDescent="0.2">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c r="AO292" s="43"/>
    </row>
    <row r="293" spans="1:41" ht="12.75" x14ac:dyDescent="0.2">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row>
    <row r="294" spans="1:41" ht="12.75" x14ac:dyDescent="0.2">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row>
    <row r="295" spans="1:41" ht="12.75" x14ac:dyDescent="0.2">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row>
    <row r="296" spans="1:41" ht="12.75" x14ac:dyDescent="0.2">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row>
    <row r="297" spans="1:41" ht="12.75" x14ac:dyDescent="0.2">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row>
    <row r="298" spans="1:41" ht="12.75" x14ac:dyDescent="0.2">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row>
    <row r="299" spans="1:41" ht="12.75" x14ac:dyDescent="0.2">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row>
    <row r="300" spans="1:41" ht="12.75" x14ac:dyDescent="0.2">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row>
    <row r="301" spans="1:41" ht="12.75" x14ac:dyDescent="0.2">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row>
    <row r="302" spans="1:41" ht="12.75" x14ac:dyDescent="0.2">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c r="AO302" s="43"/>
    </row>
    <row r="303" spans="1:41" ht="12.75" x14ac:dyDescent="0.2">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row>
    <row r="304" spans="1:41" ht="12.75" x14ac:dyDescent="0.2">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c r="AO304" s="43"/>
    </row>
    <row r="305" spans="1:41" ht="12.75" x14ac:dyDescent="0.2">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c r="AO305" s="43"/>
    </row>
    <row r="306" spans="1:41" ht="12.75" x14ac:dyDescent="0.2">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row>
    <row r="307" spans="1:41" ht="12.75" x14ac:dyDescent="0.2">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c r="AO307" s="43"/>
    </row>
    <row r="308" spans="1:41" ht="12.75" x14ac:dyDescent="0.2">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43"/>
      <c r="AO308" s="43"/>
    </row>
    <row r="309" spans="1:41" ht="12.75" x14ac:dyDescent="0.2">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c r="AL309" s="43"/>
      <c r="AM309" s="43"/>
      <c r="AN309" s="43"/>
      <c r="AO309" s="43"/>
    </row>
    <row r="310" spans="1:41" ht="12.75" x14ac:dyDescent="0.2">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c r="AL310" s="43"/>
      <c r="AM310" s="43"/>
      <c r="AN310" s="43"/>
      <c r="AO310" s="43"/>
    </row>
    <row r="311" spans="1:41" ht="12.75" x14ac:dyDescent="0.2">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c r="AL311" s="43"/>
      <c r="AM311" s="43"/>
      <c r="AN311" s="43"/>
      <c r="AO311" s="43"/>
    </row>
    <row r="312" spans="1:41" ht="12.75" x14ac:dyDescent="0.2">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3"/>
      <c r="AL312" s="43"/>
      <c r="AM312" s="43"/>
      <c r="AN312" s="43"/>
      <c r="AO312" s="43"/>
    </row>
    <row r="313" spans="1:41" ht="12.75" x14ac:dyDescent="0.2">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c r="AK313" s="43"/>
      <c r="AL313" s="43"/>
      <c r="AM313" s="43"/>
      <c r="AN313" s="43"/>
      <c r="AO313" s="43"/>
    </row>
    <row r="314" spans="1:41" ht="12.75" x14ac:dyDescent="0.2">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row>
    <row r="315" spans="1:41" ht="12.75" x14ac:dyDescent="0.2">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c r="AK315" s="43"/>
      <c r="AL315" s="43"/>
      <c r="AM315" s="43"/>
      <c r="AN315" s="43"/>
      <c r="AO315" s="43"/>
    </row>
    <row r="316" spans="1:41" ht="12.75" x14ac:dyDescent="0.2">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c r="AK316" s="43"/>
      <c r="AL316" s="43"/>
      <c r="AM316" s="43"/>
      <c r="AN316" s="43"/>
      <c r="AO316" s="43"/>
    </row>
    <row r="317" spans="1:41" ht="12.75" x14ac:dyDescent="0.2">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3"/>
      <c r="AL317" s="43"/>
      <c r="AM317" s="43"/>
      <c r="AN317" s="43"/>
      <c r="AO317" s="43"/>
    </row>
    <row r="318" spans="1:41" ht="12.75" x14ac:dyDescent="0.2">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c r="AO318" s="43"/>
    </row>
    <row r="319" spans="1:41" ht="12.75" x14ac:dyDescent="0.2">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c r="AO319" s="43"/>
    </row>
    <row r="320" spans="1:41" ht="12.75" x14ac:dyDescent="0.2">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c r="AK320" s="43"/>
      <c r="AL320" s="43"/>
      <c r="AM320" s="43"/>
      <c r="AN320" s="43"/>
      <c r="AO320" s="43"/>
    </row>
    <row r="321" spans="1:41" ht="12.75" x14ac:dyDescent="0.2">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3"/>
      <c r="AL321" s="43"/>
      <c r="AM321" s="43"/>
      <c r="AN321" s="43"/>
      <c r="AO321" s="43"/>
    </row>
    <row r="322" spans="1:41" ht="12.75" x14ac:dyDescent="0.2">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c r="AK322" s="43"/>
      <c r="AL322" s="43"/>
      <c r="AM322" s="43"/>
      <c r="AN322" s="43"/>
      <c r="AO322" s="43"/>
    </row>
    <row r="323" spans="1:41" ht="12.75" x14ac:dyDescent="0.2">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c r="AK323" s="43"/>
      <c r="AL323" s="43"/>
      <c r="AM323" s="43"/>
      <c r="AN323" s="43"/>
      <c r="AO323" s="43"/>
    </row>
    <row r="324" spans="1:41" ht="12.75" x14ac:dyDescent="0.2">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c r="AK324" s="43"/>
      <c r="AL324" s="43"/>
      <c r="AM324" s="43"/>
      <c r="AN324" s="43"/>
      <c r="AO324" s="43"/>
    </row>
    <row r="325" spans="1:41" ht="12.75" x14ac:dyDescent="0.2">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c r="AK325" s="43"/>
      <c r="AL325" s="43"/>
      <c r="AM325" s="43"/>
      <c r="AN325" s="43"/>
      <c r="AO325" s="43"/>
    </row>
    <row r="326" spans="1:41" ht="12.75" x14ac:dyDescent="0.2">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c r="AN326" s="43"/>
      <c r="AO326" s="43"/>
    </row>
    <row r="327" spans="1:41" ht="12.75" x14ac:dyDescent="0.2">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c r="AO327" s="43"/>
    </row>
    <row r="328" spans="1:41" ht="12.75" x14ac:dyDescent="0.2">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c r="AO328" s="43"/>
    </row>
    <row r="329" spans="1:41" ht="12.75" x14ac:dyDescent="0.2">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row>
    <row r="330" spans="1:41" ht="12.75" x14ac:dyDescent="0.2">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row>
    <row r="331" spans="1:41" ht="12.75" x14ac:dyDescent="0.2">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row>
    <row r="332" spans="1:41" ht="12.75" x14ac:dyDescent="0.2">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row>
    <row r="333" spans="1:41" ht="12.75" x14ac:dyDescent="0.2">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row>
    <row r="334" spans="1:41" ht="12.75" x14ac:dyDescent="0.2">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row>
    <row r="335" spans="1:41" ht="12.75" x14ac:dyDescent="0.2">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row>
    <row r="336" spans="1:41" ht="12.75" x14ac:dyDescent="0.2">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row>
    <row r="337" spans="1:41" ht="12.75" x14ac:dyDescent="0.2">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row>
    <row r="338" spans="1:41" ht="12.75" x14ac:dyDescent="0.2">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row>
    <row r="339" spans="1:41" ht="12.75" x14ac:dyDescent="0.2">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row>
    <row r="340" spans="1:41" ht="12.75" x14ac:dyDescent="0.2">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row>
    <row r="341" spans="1:41" ht="12.75" x14ac:dyDescent="0.2">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row>
    <row r="342" spans="1:41" ht="12.75" x14ac:dyDescent="0.2">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row>
    <row r="343" spans="1:41" ht="12.75" x14ac:dyDescent="0.2">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row>
    <row r="344" spans="1:41" ht="12.75" x14ac:dyDescent="0.2">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row>
    <row r="345" spans="1:41" ht="12.75" x14ac:dyDescent="0.2">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c r="AO345" s="43"/>
    </row>
    <row r="346" spans="1:41" ht="12.75" x14ac:dyDescent="0.2">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c r="AO346" s="43"/>
    </row>
    <row r="347" spans="1:41" ht="12.75" x14ac:dyDescent="0.2">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row>
    <row r="348" spans="1:41" ht="12.75" x14ac:dyDescent="0.2">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c r="AO348" s="43"/>
    </row>
    <row r="349" spans="1:41" ht="12.75" x14ac:dyDescent="0.2">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c r="AN349" s="43"/>
      <c r="AO349" s="43"/>
    </row>
    <row r="350" spans="1:41" ht="12.75" x14ac:dyDescent="0.2">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row>
    <row r="351" spans="1:41" ht="12.75" x14ac:dyDescent="0.2">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row>
    <row r="352" spans="1:41" ht="12.75" x14ac:dyDescent="0.2">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row>
    <row r="353" spans="1:41" ht="12.75" x14ac:dyDescent="0.2">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row>
    <row r="354" spans="1:41" ht="12.75" x14ac:dyDescent="0.2">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row>
    <row r="355" spans="1:41" ht="12.75" x14ac:dyDescent="0.2">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row>
    <row r="356" spans="1:41" ht="12.75" x14ac:dyDescent="0.2">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row>
    <row r="357" spans="1:41" ht="12.75" x14ac:dyDescent="0.2">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row>
    <row r="358" spans="1:41" ht="12.75" x14ac:dyDescent="0.2">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row>
    <row r="359" spans="1:41" ht="12.75" x14ac:dyDescent="0.2">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row>
    <row r="360" spans="1:41" ht="12.75" x14ac:dyDescent="0.2">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row>
    <row r="361" spans="1:41" ht="12.75" x14ac:dyDescent="0.2">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c r="AO361" s="43"/>
    </row>
    <row r="362" spans="1:41" ht="12.75" x14ac:dyDescent="0.2">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row>
    <row r="363" spans="1:41" ht="12.75" x14ac:dyDescent="0.2">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row>
    <row r="364" spans="1:41" ht="12.75" x14ac:dyDescent="0.2">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row>
    <row r="365" spans="1:41" ht="12.75" x14ac:dyDescent="0.2">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row>
    <row r="366" spans="1:41" ht="12.75" x14ac:dyDescent="0.2">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row>
    <row r="367" spans="1:41" ht="12.75" x14ac:dyDescent="0.2">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row>
    <row r="368" spans="1:41" ht="12.75" x14ac:dyDescent="0.2">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row>
    <row r="369" spans="1:41" ht="12.75" x14ac:dyDescent="0.2">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row>
    <row r="370" spans="1:41" ht="12.75" x14ac:dyDescent="0.2">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row>
    <row r="371" spans="1:41" ht="12.75" x14ac:dyDescent="0.2">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row>
    <row r="372" spans="1:41" ht="12.75" x14ac:dyDescent="0.2">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row>
    <row r="373" spans="1:41" ht="12.75" x14ac:dyDescent="0.2">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row>
    <row r="374" spans="1:41" ht="12.75" x14ac:dyDescent="0.2">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row>
    <row r="375" spans="1:41" ht="12.75" x14ac:dyDescent="0.2">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row>
    <row r="376" spans="1:41" ht="12.75" x14ac:dyDescent="0.2">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row>
    <row r="377" spans="1:41" ht="12.75" x14ac:dyDescent="0.2">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row>
    <row r="378" spans="1:41" ht="12.75" x14ac:dyDescent="0.2">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row>
    <row r="379" spans="1:41" ht="12.75" x14ac:dyDescent="0.2">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row>
    <row r="380" spans="1:41" ht="12.75" x14ac:dyDescent="0.2">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row>
    <row r="381" spans="1:41" ht="12.75" x14ac:dyDescent="0.2">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row>
    <row r="382" spans="1:41" ht="12.75" x14ac:dyDescent="0.2">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row>
    <row r="383" spans="1:41" ht="12.75" x14ac:dyDescent="0.2">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row>
    <row r="384" spans="1:41" ht="12.75" x14ac:dyDescent="0.2">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row>
    <row r="385" spans="1:41" ht="12.75" x14ac:dyDescent="0.2">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row>
    <row r="386" spans="1:41" ht="12.75" x14ac:dyDescent="0.2">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row>
    <row r="387" spans="1:41" ht="12.75" x14ac:dyDescent="0.2">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row>
    <row r="388" spans="1:41" ht="12.75" x14ac:dyDescent="0.2">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row>
    <row r="389" spans="1:41" ht="12.75" x14ac:dyDescent="0.2">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row>
    <row r="390" spans="1:41" ht="12.75" x14ac:dyDescent="0.2">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row>
    <row r="391" spans="1:41" ht="12.75" x14ac:dyDescent="0.2">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c r="AO391" s="43"/>
    </row>
    <row r="392" spans="1:41" ht="12.75" x14ac:dyDescent="0.2">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row>
    <row r="393" spans="1:41" ht="12.75" x14ac:dyDescent="0.2">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row>
    <row r="394" spans="1:41" ht="12.75" x14ac:dyDescent="0.2">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row>
    <row r="395" spans="1:41" ht="12.75" x14ac:dyDescent="0.2">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row>
    <row r="396" spans="1:41" ht="12.75" x14ac:dyDescent="0.2">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row>
    <row r="397" spans="1:41" ht="12.75" x14ac:dyDescent="0.2">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row>
    <row r="398" spans="1:41" ht="12.75" x14ac:dyDescent="0.2">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row>
    <row r="399" spans="1:41" ht="12.75" x14ac:dyDescent="0.2">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row>
    <row r="400" spans="1:41" ht="12.75" x14ac:dyDescent="0.2">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row>
    <row r="401" spans="1:41" ht="12.75" x14ac:dyDescent="0.2">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row>
    <row r="402" spans="1:41" ht="12.75" x14ac:dyDescent="0.2">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row>
    <row r="403" spans="1:41" ht="12.75" x14ac:dyDescent="0.2">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row>
    <row r="404" spans="1:41" ht="12.75" x14ac:dyDescent="0.2">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c r="AO404" s="43"/>
    </row>
    <row r="405" spans="1:41" ht="12.75" x14ac:dyDescent="0.2">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c r="AO405" s="43"/>
    </row>
    <row r="406" spans="1:41" ht="12.75" x14ac:dyDescent="0.2">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3"/>
      <c r="AL406" s="43"/>
      <c r="AM406" s="43"/>
      <c r="AN406" s="43"/>
      <c r="AO406" s="43"/>
    </row>
    <row r="407" spans="1:41" ht="12.75" x14ac:dyDescent="0.2">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3"/>
      <c r="AL407" s="43"/>
      <c r="AM407" s="43"/>
      <c r="AN407" s="43"/>
      <c r="AO407" s="43"/>
    </row>
    <row r="408" spans="1:41" ht="12.75" x14ac:dyDescent="0.2">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c r="AO408" s="43"/>
    </row>
    <row r="409" spans="1:41" ht="12.75" x14ac:dyDescent="0.2">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row>
    <row r="410" spans="1:41" ht="12.75" x14ac:dyDescent="0.2">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row>
    <row r="411" spans="1:41" ht="12.75" x14ac:dyDescent="0.2">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c r="AO411" s="43"/>
    </row>
    <row r="412" spans="1:41" ht="12.75" x14ac:dyDescent="0.2">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c r="AO412" s="43"/>
    </row>
    <row r="413" spans="1:41" ht="12.75" x14ac:dyDescent="0.2">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row>
    <row r="414" spans="1:41" ht="12.75" x14ac:dyDescent="0.2">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row>
    <row r="415" spans="1:41" ht="12.75" x14ac:dyDescent="0.2">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c r="AN415" s="43"/>
      <c r="AO415" s="43"/>
    </row>
    <row r="416" spans="1:41" ht="12.75" x14ac:dyDescent="0.2">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c r="AN416" s="43"/>
      <c r="AO416" s="43"/>
    </row>
    <row r="417" spans="1:41" ht="12.75" x14ac:dyDescent="0.2">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c r="AN417" s="43"/>
      <c r="AO417" s="43"/>
    </row>
    <row r="418" spans="1:41" ht="12.75" x14ac:dyDescent="0.2">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c r="AN418" s="43"/>
      <c r="AO418" s="43"/>
    </row>
    <row r="419" spans="1:41" ht="12.75" x14ac:dyDescent="0.2">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c r="AN419" s="43"/>
      <c r="AO419" s="43"/>
    </row>
    <row r="420" spans="1:41" ht="12.75" x14ac:dyDescent="0.2">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c r="AN420" s="43"/>
      <c r="AO420" s="43"/>
    </row>
    <row r="421" spans="1:41" ht="12.75" x14ac:dyDescent="0.2">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c r="AN421" s="43"/>
      <c r="AO421" s="43"/>
    </row>
    <row r="422" spans="1:41" ht="12.75" x14ac:dyDescent="0.2">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c r="AN422" s="43"/>
      <c r="AO422" s="43"/>
    </row>
    <row r="423" spans="1:41" ht="12.75" x14ac:dyDescent="0.2">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c r="AO423" s="43"/>
    </row>
    <row r="424" spans="1:41" ht="12.75" x14ac:dyDescent="0.2">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c r="AN424" s="43"/>
      <c r="AO424" s="43"/>
    </row>
    <row r="425" spans="1:41" ht="12.75" x14ac:dyDescent="0.2">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c r="AN425" s="43"/>
      <c r="AO425" s="43"/>
    </row>
    <row r="426" spans="1:41" ht="12.75" x14ac:dyDescent="0.2">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c r="AN426" s="43"/>
      <c r="AO426" s="43"/>
    </row>
    <row r="427" spans="1:41" ht="12.75" x14ac:dyDescent="0.2">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c r="AN427" s="43"/>
      <c r="AO427" s="43"/>
    </row>
    <row r="428" spans="1:41" ht="12.75" x14ac:dyDescent="0.2">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c r="AN428" s="43"/>
      <c r="AO428" s="43"/>
    </row>
    <row r="429" spans="1:41" ht="12.75" x14ac:dyDescent="0.2">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c r="AN429" s="43"/>
      <c r="AO429" s="43"/>
    </row>
    <row r="430" spans="1:41" ht="12.75" x14ac:dyDescent="0.2">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c r="AN430" s="43"/>
      <c r="AO430" s="43"/>
    </row>
    <row r="431" spans="1:41" ht="12.75" x14ac:dyDescent="0.2">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c r="AN431" s="43"/>
      <c r="AO431" s="43"/>
    </row>
    <row r="432" spans="1:41" ht="12.75" x14ac:dyDescent="0.2">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c r="AN432" s="43"/>
      <c r="AO432" s="43"/>
    </row>
    <row r="433" spans="1:41" ht="12.75" x14ac:dyDescent="0.2">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c r="AN433" s="43"/>
      <c r="AO433" s="43"/>
    </row>
    <row r="434" spans="1:41" ht="12.75" x14ac:dyDescent="0.2">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c r="AN434" s="43"/>
      <c r="AO434" s="43"/>
    </row>
    <row r="435" spans="1:41" ht="12.75" x14ac:dyDescent="0.2">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c r="AN435" s="43"/>
      <c r="AO435" s="43"/>
    </row>
    <row r="436" spans="1:41" ht="12.75" x14ac:dyDescent="0.2">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c r="AN436" s="43"/>
      <c r="AO436" s="43"/>
    </row>
    <row r="437" spans="1:41" ht="12.75" x14ac:dyDescent="0.2">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c r="AN437" s="43"/>
      <c r="AO437" s="43"/>
    </row>
    <row r="438" spans="1:41" ht="12.75" x14ac:dyDescent="0.2">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c r="AN438" s="43"/>
      <c r="AO438" s="43"/>
    </row>
    <row r="439" spans="1:41" ht="12.75" x14ac:dyDescent="0.2">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c r="AN439" s="43"/>
      <c r="AO439" s="43"/>
    </row>
    <row r="440" spans="1:41" ht="12.75" x14ac:dyDescent="0.2">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c r="AN440" s="43"/>
      <c r="AO440" s="43"/>
    </row>
    <row r="441" spans="1:41" ht="12.75" x14ac:dyDescent="0.2">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c r="AN441" s="43"/>
      <c r="AO441" s="43"/>
    </row>
    <row r="442" spans="1:41" ht="12.75" x14ac:dyDescent="0.2">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c r="AN442" s="43"/>
      <c r="AO442" s="43"/>
    </row>
    <row r="443" spans="1:41" ht="12.75" x14ac:dyDescent="0.2">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c r="AN443" s="43"/>
      <c r="AO443" s="43"/>
    </row>
    <row r="444" spans="1:41" ht="12.75" x14ac:dyDescent="0.2">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c r="AN444" s="43"/>
      <c r="AO444" s="43"/>
    </row>
    <row r="445" spans="1:41" ht="12.75" x14ac:dyDescent="0.2">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row>
    <row r="446" spans="1:41" ht="12.75" x14ac:dyDescent="0.2">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c r="AN446" s="43"/>
      <c r="AO446" s="43"/>
    </row>
    <row r="447" spans="1:41" ht="12.75" x14ac:dyDescent="0.2">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c r="AN447" s="43"/>
      <c r="AO447" s="43"/>
    </row>
    <row r="448" spans="1:41" ht="12.75" x14ac:dyDescent="0.2">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c r="AN448" s="43"/>
      <c r="AO448" s="43"/>
    </row>
    <row r="449" spans="1:41" ht="12.75" x14ac:dyDescent="0.2">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c r="AN449" s="43"/>
      <c r="AO449" s="43"/>
    </row>
    <row r="450" spans="1:41" ht="12.75" x14ac:dyDescent="0.2">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c r="AN450" s="43"/>
      <c r="AO450" s="43"/>
    </row>
    <row r="451" spans="1:41" ht="12.75" x14ac:dyDescent="0.2">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c r="AN451" s="43"/>
      <c r="AO451" s="43"/>
    </row>
    <row r="452" spans="1:41" ht="12.75" x14ac:dyDescent="0.2">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row>
    <row r="453" spans="1:41" ht="12.75" x14ac:dyDescent="0.2">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c r="AO453" s="43"/>
    </row>
    <row r="454" spans="1:41" ht="12.75" x14ac:dyDescent="0.2">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c r="AO454" s="43"/>
    </row>
    <row r="455" spans="1:41" ht="12.75" x14ac:dyDescent="0.2">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c r="AO455" s="43"/>
    </row>
    <row r="456" spans="1:41" ht="12.75" x14ac:dyDescent="0.2">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c r="AO456" s="43"/>
    </row>
    <row r="457" spans="1:41" ht="12.75" x14ac:dyDescent="0.2">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c r="AO457" s="43"/>
    </row>
    <row r="458" spans="1:41" ht="12.75" x14ac:dyDescent="0.2">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c r="AO458" s="43"/>
    </row>
    <row r="459" spans="1:41" ht="12.75" x14ac:dyDescent="0.2">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c r="AO459" s="43"/>
    </row>
    <row r="460" spans="1:41" ht="12.75" x14ac:dyDescent="0.2">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c r="AO460" s="43"/>
    </row>
    <row r="461" spans="1:41" ht="12.75" x14ac:dyDescent="0.2">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c r="AO461" s="43"/>
    </row>
    <row r="462" spans="1:41" ht="12.75" x14ac:dyDescent="0.2">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c r="AO462" s="43"/>
    </row>
    <row r="463" spans="1:41" ht="12.75" x14ac:dyDescent="0.2">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c r="AO463" s="43"/>
    </row>
    <row r="464" spans="1:41" ht="12.75" x14ac:dyDescent="0.2">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c r="AO464" s="43"/>
    </row>
    <row r="465" spans="1:41" ht="12.75" x14ac:dyDescent="0.2">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3"/>
      <c r="AL465" s="43"/>
      <c r="AM465" s="43"/>
      <c r="AN465" s="43"/>
      <c r="AO465" s="43"/>
    </row>
    <row r="466" spans="1:41" ht="12.75" x14ac:dyDescent="0.2">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c r="AA466" s="43"/>
      <c r="AB466" s="43"/>
      <c r="AC466" s="43"/>
      <c r="AD466" s="43"/>
      <c r="AE466" s="43"/>
      <c r="AF466" s="43"/>
      <c r="AG466" s="43"/>
      <c r="AH466" s="43"/>
      <c r="AI466" s="43"/>
      <c r="AJ466" s="43"/>
      <c r="AK466" s="43"/>
      <c r="AL466" s="43"/>
      <c r="AM466" s="43"/>
      <c r="AN466" s="43"/>
      <c r="AO466" s="43"/>
    </row>
    <row r="467" spans="1:41" ht="12.75" x14ac:dyDescent="0.2">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c r="AA467" s="43"/>
      <c r="AB467" s="43"/>
      <c r="AC467" s="43"/>
      <c r="AD467" s="43"/>
      <c r="AE467" s="43"/>
      <c r="AF467" s="43"/>
      <c r="AG467" s="43"/>
      <c r="AH467" s="43"/>
      <c r="AI467" s="43"/>
      <c r="AJ467" s="43"/>
      <c r="AK467" s="43"/>
      <c r="AL467" s="43"/>
      <c r="AM467" s="43"/>
      <c r="AN467" s="43"/>
      <c r="AO467" s="43"/>
    </row>
    <row r="468" spans="1:41" ht="12.75" x14ac:dyDescent="0.2">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c r="AK468" s="43"/>
      <c r="AL468" s="43"/>
      <c r="AM468" s="43"/>
      <c r="AN468" s="43"/>
      <c r="AO468" s="43"/>
    </row>
    <row r="469" spans="1:41" ht="12.75" x14ac:dyDescent="0.2">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3"/>
      <c r="AL469" s="43"/>
      <c r="AM469" s="43"/>
      <c r="AN469" s="43"/>
      <c r="AO469" s="43"/>
    </row>
    <row r="470" spans="1:41" ht="12.75" x14ac:dyDescent="0.2">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3"/>
      <c r="AL470" s="43"/>
      <c r="AM470" s="43"/>
      <c r="AN470" s="43"/>
      <c r="AO470" s="43"/>
    </row>
    <row r="471" spans="1:41" ht="12.75" x14ac:dyDescent="0.2">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3"/>
      <c r="AL471" s="43"/>
      <c r="AM471" s="43"/>
      <c r="AN471" s="43"/>
      <c r="AO471" s="43"/>
    </row>
    <row r="472" spans="1:41" ht="12.75" x14ac:dyDescent="0.2">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3"/>
      <c r="AL472" s="43"/>
      <c r="AM472" s="43"/>
      <c r="AN472" s="43"/>
      <c r="AO472" s="43"/>
    </row>
    <row r="473" spans="1:41" ht="12.75" x14ac:dyDescent="0.2">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3"/>
      <c r="AL473" s="43"/>
      <c r="AM473" s="43"/>
      <c r="AN473" s="43"/>
      <c r="AO473" s="43"/>
    </row>
    <row r="474" spans="1:41" ht="12.75" x14ac:dyDescent="0.2">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3"/>
      <c r="AL474" s="43"/>
      <c r="AM474" s="43"/>
      <c r="AN474" s="43"/>
      <c r="AO474" s="43"/>
    </row>
    <row r="475" spans="1:41" ht="12.75" x14ac:dyDescent="0.2">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3"/>
      <c r="AL475" s="43"/>
      <c r="AM475" s="43"/>
      <c r="AN475" s="43"/>
      <c r="AO475" s="43"/>
    </row>
    <row r="476" spans="1:41" ht="12.75" x14ac:dyDescent="0.2">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3"/>
      <c r="AL476" s="43"/>
      <c r="AM476" s="43"/>
      <c r="AN476" s="43"/>
      <c r="AO476" s="43"/>
    </row>
    <row r="477" spans="1:41" ht="12.75" x14ac:dyDescent="0.2">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3"/>
      <c r="AL477" s="43"/>
      <c r="AM477" s="43"/>
      <c r="AN477" s="43"/>
      <c r="AO477" s="43"/>
    </row>
    <row r="478" spans="1:41" ht="12.75" x14ac:dyDescent="0.2">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3"/>
      <c r="AL478" s="43"/>
      <c r="AM478" s="43"/>
      <c r="AN478" s="43"/>
      <c r="AO478" s="43"/>
    </row>
    <row r="479" spans="1:41" ht="12.75" x14ac:dyDescent="0.2">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3"/>
      <c r="AL479" s="43"/>
      <c r="AM479" s="43"/>
      <c r="AN479" s="43"/>
      <c r="AO479" s="43"/>
    </row>
    <row r="480" spans="1:41" ht="12.75" x14ac:dyDescent="0.2">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3"/>
      <c r="AL480" s="43"/>
      <c r="AM480" s="43"/>
      <c r="AN480" s="43"/>
      <c r="AO480" s="43"/>
    </row>
    <row r="481" spans="1:41" ht="12.75" x14ac:dyDescent="0.2">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3"/>
      <c r="AL481" s="43"/>
      <c r="AM481" s="43"/>
      <c r="AN481" s="43"/>
      <c r="AO481" s="43"/>
    </row>
    <row r="482" spans="1:41" ht="12.75" x14ac:dyDescent="0.2">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c r="AK482" s="43"/>
      <c r="AL482" s="43"/>
      <c r="AM482" s="43"/>
      <c r="AN482" s="43"/>
      <c r="AO482" s="43"/>
    </row>
    <row r="483" spans="1:41" ht="12.75" x14ac:dyDescent="0.2">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c r="AK483" s="43"/>
      <c r="AL483" s="43"/>
      <c r="AM483" s="43"/>
      <c r="AN483" s="43"/>
      <c r="AO483" s="43"/>
    </row>
    <row r="484" spans="1:41" ht="12.75" x14ac:dyDescent="0.2">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c r="AK484" s="43"/>
      <c r="AL484" s="43"/>
      <c r="AM484" s="43"/>
      <c r="AN484" s="43"/>
      <c r="AO484" s="43"/>
    </row>
    <row r="485" spans="1:41" ht="12.75" x14ac:dyDescent="0.2">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c r="AK485" s="43"/>
      <c r="AL485" s="43"/>
      <c r="AM485" s="43"/>
      <c r="AN485" s="43"/>
      <c r="AO485" s="43"/>
    </row>
    <row r="486" spans="1:41" ht="12.75" x14ac:dyDescent="0.2">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3"/>
      <c r="AL486" s="43"/>
      <c r="AM486" s="43"/>
      <c r="AN486" s="43"/>
      <c r="AO486" s="43"/>
    </row>
    <row r="487" spans="1:41" ht="12.75" x14ac:dyDescent="0.2">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c r="AK487" s="43"/>
      <c r="AL487" s="43"/>
      <c r="AM487" s="43"/>
      <c r="AN487" s="43"/>
      <c r="AO487" s="43"/>
    </row>
    <row r="488" spans="1:41" ht="12.75" x14ac:dyDescent="0.2">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c r="AK488" s="43"/>
      <c r="AL488" s="43"/>
      <c r="AM488" s="43"/>
      <c r="AN488" s="43"/>
      <c r="AO488" s="43"/>
    </row>
    <row r="489" spans="1:41" ht="12.75" x14ac:dyDescent="0.2">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c r="AK489" s="43"/>
      <c r="AL489" s="43"/>
      <c r="AM489" s="43"/>
      <c r="AN489" s="43"/>
      <c r="AO489" s="43"/>
    </row>
    <row r="490" spans="1:41" ht="12.75" x14ac:dyDescent="0.2">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3"/>
      <c r="AL490" s="43"/>
      <c r="AM490" s="43"/>
      <c r="AN490" s="43"/>
      <c r="AO490" s="43"/>
    </row>
    <row r="491" spans="1:41" ht="12.75" x14ac:dyDescent="0.2">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3"/>
      <c r="AL491" s="43"/>
      <c r="AM491" s="43"/>
      <c r="AN491" s="43"/>
      <c r="AO491" s="43"/>
    </row>
    <row r="492" spans="1:41" ht="12.75" x14ac:dyDescent="0.2">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c r="AK492" s="43"/>
      <c r="AL492" s="43"/>
      <c r="AM492" s="43"/>
      <c r="AN492" s="43"/>
      <c r="AO492" s="43"/>
    </row>
    <row r="493" spans="1:41" ht="12.75" x14ac:dyDescent="0.2">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3"/>
      <c r="AL493" s="43"/>
      <c r="AM493" s="43"/>
      <c r="AN493" s="43"/>
      <c r="AO493" s="43"/>
    </row>
    <row r="494" spans="1:41" ht="12.75" x14ac:dyDescent="0.2">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c r="AK494" s="43"/>
      <c r="AL494" s="43"/>
      <c r="AM494" s="43"/>
      <c r="AN494" s="43"/>
      <c r="AO494" s="43"/>
    </row>
    <row r="495" spans="1:41" ht="12.75" x14ac:dyDescent="0.2">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c r="AK495" s="43"/>
      <c r="AL495" s="43"/>
      <c r="AM495" s="43"/>
      <c r="AN495" s="43"/>
      <c r="AO495" s="43"/>
    </row>
    <row r="496" spans="1:41" ht="12.75" x14ac:dyDescent="0.2">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c r="AK496" s="43"/>
      <c r="AL496" s="43"/>
      <c r="AM496" s="43"/>
      <c r="AN496" s="43"/>
      <c r="AO496" s="43"/>
    </row>
    <row r="497" spans="1:41" ht="12.75" x14ac:dyDescent="0.2">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c r="AK497" s="43"/>
      <c r="AL497" s="43"/>
      <c r="AM497" s="43"/>
      <c r="AN497" s="43"/>
      <c r="AO497" s="43"/>
    </row>
    <row r="498" spans="1:41" ht="12.75" x14ac:dyDescent="0.2">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3"/>
      <c r="AL498" s="43"/>
      <c r="AM498" s="43"/>
      <c r="AN498" s="43"/>
      <c r="AO498" s="43"/>
    </row>
    <row r="499" spans="1:41" ht="12.75" x14ac:dyDescent="0.2">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c r="AA499" s="43"/>
      <c r="AB499" s="43"/>
      <c r="AC499" s="43"/>
      <c r="AD499" s="43"/>
      <c r="AE499" s="43"/>
      <c r="AF499" s="43"/>
      <c r="AG499" s="43"/>
      <c r="AH499" s="43"/>
      <c r="AI499" s="43"/>
      <c r="AJ499" s="43"/>
      <c r="AK499" s="43"/>
      <c r="AL499" s="43"/>
      <c r="AM499" s="43"/>
      <c r="AN499" s="43"/>
      <c r="AO499" s="43"/>
    </row>
    <row r="500" spans="1:41" ht="12.75" x14ac:dyDescent="0.2">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c r="AA500" s="43"/>
      <c r="AB500" s="43"/>
      <c r="AC500" s="43"/>
      <c r="AD500" s="43"/>
      <c r="AE500" s="43"/>
      <c r="AF500" s="43"/>
      <c r="AG500" s="43"/>
      <c r="AH500" s="43"/>
      <c r="AI500" s="43"/>
      <c r="AJ500" s="43"/>
      <c r="AK500" s="43"/>
      <c r="AL500" s="43"/>
      <c r="AM500" s="43"/>
      <c r="AN500" s="43"/>
      <c r="AO500" s="43"/>
    </row>
    <row r="501" spans="1:41" ht="12.75" x14ac:dyDescent="0.2">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c r="AK501" s="43"/>
      <c r="AL501" s="43"/>
      <c r="AM501" s="43"/>
      <c r="AN501" s="43"/>
      <c r="AO501" s="43"/>
    </row>
    <row r="502" spans="1:41" ht="12.75" x14ac:dyDescent="0.2">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3"/>
      <c r="AL502" s="43"/>
      <c r="AM502" s="43"/>
      <c r="AN502" s="43"/>
      <c r="AO502" s="43"/>
    </row>
    <row r="503" spans="1:41" ht="12.75" x14ac:dyDescent="0.2">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c r="AK503" s="43"/>
      <c r="AL503" s="43"/>
      <c r="AM503" s="43"/>
      <c r="AN503" s="43"/>
      <c r="AO503" s="43"/>
    </row>
    <row r="504" spans="1:41" ht="12.75" x14ac:dyDescent="0.2">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c r="AK504" s="43"/>
      <c r="AL504" s="43"/>
      <c r="AM504" s="43"/>
      <c r="AN504" s="43"/>
      <c r="AO504" s="43"/>
    </row>
    <row r="505" spans="1:41" ht="12.75" x14ac:dyDescent="0.2">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c r="AK505" s="43"/>
      <c r="AL505" s="43"/>
      <c r="AM505" s="43"/>
      <c r="AN505" s="43"/>
      <c r="AO505" s="43"/>
    </row>
    <row r="506" spans="1:41" ht="12.75" x14ac:dyDescent="0.2">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3"/>
      <c r="AK506" s="43"/>
      <c r="AL506" s="43"/>
      <c r="AM506" s="43"/>
      <c r="AN506" s="43"/>
      <c r="AO506" s="43"/>
    </row>
    <row r="507" spans="1:41" ht="12.75" x14ac:dyDescent="0.2">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3"/>
      <c r="AK507" s="43"/>
      <c r="AL507" s="43"/>
      <c r="AM507" s="43"/>
      <c r="AN507" s="43"/>
      <c r="AO507" s="43"/>
    </row>
    <row r="508" spans="1:41" ht="12.75" x14ac:dyDescent="0.2">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3"/>
      <c r="AK508" s="43"/>
      <c r="AL508" s="43"/>
      <c r="AM508" s="43"/>
      <c r="AN508" s="43"/>
      <c r="AO508" s="43"/>
    </row>
    <row r="509" spans="1:41" ht="12.75" x14ac:dyDescent="0.2">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3"/>
      <c r="AK509" s="43"/>
      <c r="AL509" s="43"/>
      <c r="AM509" s="43"/>
      <c r="AN509" s="43"/>
      <c r="AO509" s="43"/>
    </row>
    <row r="510" spans="1:41" ht="12.75" x14ac:dyDescent="0.2">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3"/>
      <c r="AK510" s="43"/>
      <c r="AL510" s="43"/>
      <c r="AM510" s="43"/>
      <c r="AN510" s="43"/>
      <c r="AO510" s="43"/>
    </row>
    <row r="511" spans="1:41" ht="12.75" x14ac:dyDescent="0.2">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3"/>
      <c r="AK511" s="43"/>
      <c r="AL511" s="43"/>
      <c r="AM511" s="43"/>
      <c r="AN511" s="43"/>
      <c r="AO511" s="43"/>
    </row>
    <row r="512" spans="1:41" ht="12.75" x14ac:dyDescent="0.2">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c r="AA512" s="43"/>
      <c r="AB512" s="43"/>
      <c r="AC512" s="43"/>
      <c r="AD512" s="43"/>
      <c r="AE512" s="43"/>
      <c r="AF512" s="43"/>
      <c r="AG512" s="43"/>
      <c r="AH512" s="43"/>
      <c r="AI512" s="43"/>
      <c r="AJ512" s="43"/>
      <c r="AK512" s="43"/>
      <c r="AL512" s="43"/>
      <c r="AM512" s="43"/>
      <c r="AN512" s="43"/>
      <c r="AO512" s="43"/>
    </row>
    <row r="513" spans="1:41" ht="12.75" x14ac:dyDescent="0.2">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c r="AA513" s="43"/>
      <c r="AB513" s="43"/>
      <c r="AC513" s="43"/>
      <c r="AD513" s="43"/>
      <c r="AE513" s="43"/>
      <c r="AF513" s="43"/>
      <c r="AG513" s="43"/>
      <c r="AH513" s="43"/>
      <c r="AI513" s="43"/>
      <c r="AJ513" s="43"/>
      <c r="AK513" s="43"/>
      <c r="AL513" s="43"/>
      <c r="AM513" s="43"/>
      <c r="AN513" s="43"/>
      <c r="AO513" s="43"/>
    </row>
    <row r="514" spans="1:41" ht="12.75" x14ac:dyDescent="0.2">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43"/>
      <c r="AB514" s="43"/>
      <c r="AC514" s="43"/>
      <c r="AD514" s="43"/>
      <c r="AE514" s="43"/>
      <c r="AF514" s="43"/>
      <c r="AG514" s="43"/>
      <c r="AH514" s="43"/>
      <c r="AI514" s="43"/>
      <c r="AJ514" s="43"/>
      <c r="AK514" s="43"/>
      <c r="AL514" s="43"/>
      <c r="AM514" s="43"/>
      <c r="AN514" s="43"/>
      <c r="AO514" s="43"/>
    </row>
    <row r="515" spans="1:41" ht="12.75" x14ac:dyDescent="0.2">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c r="AA515" s="43"/>
      <c r="AB515" s="43"/>
      <c r="AC515" s="43"/>
      <c r="AD515" s="43"/>
      <c r="AE515" s="43"/>
      <c r="AF515" s="43"/>
      <c r="AG515" s="43"/>
      <c r="AH515" s="43"/>
      <c r="AI515" s="43"/>
      <c r="AJ515" s="43"/>
      <c r="AK515" s="43"/>
      <c r="AL515" s="43"/>
      <c r="AM515" s="43"/>
      <c r="AN515" s="43"/>
      <c r="AO515" s="43"/>
    </row>
    <row r="516" spans="1:41" ht="12.75" x14ac:dyDescent="0.2">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43"/>
      <c r="AB516" s="43"/>
      <c r="AC516" s="43"/>
      <c r="AD516" s="43"/>
      <c r="AE516" s="43"/>
      <c r="AF516" s="43"/>
      <c r="AG516" s="43"/>
      <c r="AH516" s="43"/>
      <c r="AI516" s="43"/>
      <c r="AJ516" s="43"/>
      <c r="AK516" s="43"/>
      <c r="AL516" s="43"/>
      <c r="AM516" s="43"/>
      <c r="AN516" s="43"/>
      <c r="AO516" s="43"/>
    </row>
    <row r="517" spans="1:41" ht="12.75" x14ac:dyDescent="0.2">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3"/>
      <c r="AK517" s="43"/>
      <c r="AL517" s="43"/>
      <c r="AM517" s="43"/>
      <c r="AN517" s="43"/>
      <c r="AO517" s="43"/>
    </row>
    <row r="518" spans="1:41" ht="12.75" x14ac:dyDescent="0.2">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3"/>
      <c r="AK518" s="43"/>
      <c r="AL518" s="43"/>
      <c r="AM518" s="43"/>
      <c r="AN518" s="43"/>
      <c r="AO518" s="43"/>
    </row>
    <row r="519" spans="1:41" ht="12.75" x14ac:dyDescent="0.2">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3"/>
      <c r="AK519" s="43"/>
      <c r="AL519" s="43"/>
      <c r="AM519" s="43"/>
      <c r="AN519" s="43"/>
      <c r="AO519" s="43"/>
    </row>
    <row r="520" spans="1:41" ht="12.75" x14ac:dyDescent="0.2">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3"/>
      <c r="AK520" s="43"/>
      <c r="AL520" s="43"/>
      <c r="AM520" s="43"/>
      <c r="AN520" s="43"/>
      <c r="AO520" s="43"/>
    </row>
    <row r="521" spans="1:41" ht="12.75" x14ac:dyDescent="0.2">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c r="AA521" s="43"/>
      <c r="AB521" s="43"/>
      <c r="AC521" s="43"/>
      <c r="AD521" s="43"/>
      <c r="AE521" s="43"/>
      <c r="AF521" s="43"/>
      <c r="AG521" s="43"/>
      <c r="AH521" s="43"/>
      <c r="AI521" s="43"/>
      <c r="AJ521" s="43"/>
      <c r="AK521" s="43"/>
      <c r="AL521" s="43"/>
      <c r="AM521" s="43"/>
      <c r="AN521" s="43"/>
      <c r="AO521" s="43"/>
    </row>
    <row r="522" spans="1:41" ht="12.75" x14ac:dyDescent="0.2">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c r="AA522" s="43"/>
      <c r="AB522" s="43"/>
      <c r="AC522" s="43"/>
      <c r="AD522" s="43"/>
      <c r="AE522" s="43"/>
      <c r="AF522" s="43"/>
      <c r="AG522" s="43"/>
      <c r="AH522" s="43"/>
      <c r="AI522" s="43"/>
      <c r="AJ522" s="43"/>
      <c r="AK522" s="43"/>
      <c r="AL522" s="43"/>
      <c r="AM522" s="43"/>
      <c r="AN522" s="43"/>
      <c r="AO522" s="43"/>
    </row>
    <row r="523" spans="1:41" ht="12.75" x14ac:dyDescent="0.2">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c r="AA523" s="43"/>
      <c r="AB523" s="43"/>
      <c r="AC523" s="43"/>
      <c r="AD523" s="43"/>
      <c r="AE523" s="43"/>
      <c r="AF523" s="43"/>
      <c r="AG523" s="43"/>
      <c r="AH523" s="43"/>
      <c r="AI523" s="43"/>
      <c r="AJ523" s="43"/>
      <c r="AK523" s="43"/>
      <c r="AL523" s="43"/>
      <c r="AM523" s="43"/>
      <c r="AN523" s="43"/>
      <c r="AO523" s="43"/>
    </row>
    <row r="524" spans="1:41" ht="12.75" x14ac:dyDescent="0.2">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c r="AM524" s="43"/>
      <c r="AN524" s="43"/>
      <c r="AO524" s="43"/>
    </row>
    <row r="525" spans="1:41" ht="12.75" x14ac:dyDescent="0.2">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c r="AA525" s="43"/>
      <c r="AB525" s="43"/>
      <c r="AC525" s="43"/>
      <c r="AD525" s="43"/>
      <c r="AE525" s="43"/>
      <c r="AF525" s="43"/>
      <c r="AG525" s="43"/>
      <c r="AH525" s="43"/>
      <c r="AI525" s="43"/>
      <c r="AJ525" s="43"/>
      <c r="AK525" s="43"/>
      <c r="AL525" s="43"/>
      <c r="AM525" s="43"/>
      <c r="AN525" s="43"/>
      <c r="AO525" s="43"/>
    </row>
    <row r="526" spans="1:41" ht="12.75" x14ac:dyDescent="0.2">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c r="AA526" s="43"/>
      <c r="AB526" s="43"/>
      <c r="AC526" s="43"/>
      <c r="AD526" s="43"/>
      <c r="AE526" s="43"/>
      <c r="AF526" s="43"/>
      <c r="AG526" s="43"/>
      <c r="AH526" s="43"/>
      <c r="AI526" s="43"/>
      <c r="AJ526" s="43"/>
      <c r="AK526" s="43"/>
      <c r="AL526" s="43"/>
      <c r="AM526" s="43"/>
      <c r="AN526" s="43"/>
      <c r="AO526" s="43"/>
    </row>
    <row r="527" spans="1:41" ht="12.75" x14ac:dyDescent="0.2">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c r="AA527" s="43"/>
      <c r="AB527" s="43"/>
      <c r="AC527" s="43"/>
      <c r="AD527" s="43"/>
      <c r="AE527" s="43"/>
      <c r="AF527" s="43"/>
      <c r="AG527" s="43"/>
      <c r="AH527" s="43"/>
      <c r="AI527" s="43"/>
      <c r="AJ527" s="43"/>
      <c r="AK527" s="43"/>
      <c r="AL527" s="43"/>
      <c r="AM527" s="43"/>
      <c r="AN527" s="43"/>
      <c r="AO527" s="43"/>
    </row>
    <row r="528" spans="1:41" ht="12.75" x14ac:dyDescent="0.2">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c r="AA528" s="43"/>
      <c r="AB528" s="43"/>
      <c r="AC528" s="43"/>
      <c r="AD528" s="43"/>
      <c r="AE528" s="43"/>
      <c r="AF528" s="43"/>
      <c r="AG528" s="43"/>
      <c r="AH528" s="43"/>
      <c r="AI528" s="43"/>
      <c r="AJ528" s="43"/>
      <c r="AK528" s="43"/>
      <c r="AL528" s="43"/>
      <c r="AM528" s="43"/>
      <c r="AN528" s="43"/>
      <c r="AO528" s="43"/>
    </row>
    <row r="529" spans="1:41" ht="12.75" x14ac:dyDescent="0.2">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c r="AA529" s="43"/>
      <c r="AB529" s="43"/>
      <c r="AC529" s="43"/>
      <c r="AD529" s="43"/>
      <c r="AE529" s="43"/>
      <c r="AF529" s="43"/>
      <c r="AG529" s="43"/>
      <c r="AH529" s="43"/>
      <c r="AI529" s="43"/>
      <c r="AJ529" s="43"/>
      <c r="AK529" s="43"/>
      <c r="AL529" s="43"/>
      <c r="AM529" s="43"/>
      <c r="AN529" s="43"/>
      <c r="AO529" s="43"/>
    </row>
    <row r="530" spans="1:41" ht="12.75" x14ac:dyDescent="0.2">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c r="AA530" s="43"/>
      <c r="AB530" s="43"/>
      <c r="AC530" s="43"/>
      <c r="AD530" s="43"/>
      <c r="AE530" s="43"/>
      <c r="AF530" s="43"/>
      <c r="AG530" s="43"/>
      <c r="AH530" s="43"/>
      <c r="AI530" s="43"/>
      <c r="AJ530" s="43"/>
      <c r="AK530" s="43"/>
      <c r="AL530" s="43"/>
      <c r="AM530" s="43"/>
      <c r="AN530" s="43"/>
      <c r="AO530" s="43"/>
    </row>
    <row r="531" spans="1:41" ht="12.75" x14ac:dyDescent="0.2">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c r="AA531" s="43"/>
      <c r="AB531" s="43"/>
      <c r="AC531" s="43"/>
      <c r="AD531" s="43"/>
      <c r="AE531" s="43"/>
      <c r="AF531" s="43"/>
      <c r="AG531" s="43"/>
      <c r="AH531" s="43"/>
      <c r="AI531" s="43"/>
      <c r="AJ531" s="43"/>
      <c r="AK531" s="43"/>
      <c r="AL531" s="43"/>
      <c r="AM531" s="43"/>
      <c r="AN531" s="43"/>
      <c r="AO531" s="43"/>
    </row>
    <row r="532" spans="1:41" ht="12.75" x14ac:dyDescent="0.2">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c r="AA532" s="43"/>
      <c r="AB532" s="43"/>
      <c r="AC532" s="43"/>
      <c r="AD532" s="43"/>
      <c r="AE532" s="43"/>
      <c r="AF532" s="43"/>
      <c r="AG532" s="43"/>
      <c r="AH532" s="43"/>
      <c r="AI532" s="43"/>
      <c r="AJ532" s="43"/>
      <c r="AK532" s="43"/>
      <c r="AL532" s="43"/>
      <c r="AM532" s="43"/>
      <c r="AN532" s="43"/>
      <c r="AO532" s="43"/>
    </row>
    <row r="533" spans="1:41" ht="12.75" x14ac:dyDescent="0.2">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c r="AA533" s="43"/>
      <c r="AB533" s="43"/>
      <c r="AC533" s="43"/>
      <c r="AD533" s="43"/>
      <c r="AE533" s="43"/>
      <c r="AF533" s="43"/>
      <c r="AG533" s="43"/>
      <c r="AH533" s="43"/>
      <c r="AI533" s="43"/>
      <c r="AJ533" s="43"/>
      <c r="AK533" s="43"/>
      <c r="AL533" s="43"/>
      <c r="AM533" s="43"/>
      <c r="AN533" s="43"/>
      <c r="AO533" s="43"/>
    </row>
    <row r="534" spans="1:41" ht="12.75" x14ac:dyDescent="0.2">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c r="AA534" s="43"/>
      <c r="AB534" s="43"/>
      <c r="AC534" s="43"/>
      <c r="AD534" s="43"/>
      <c r="AE534" s="43"/>
      <c r="AF534" s="43"/>
      <c r="AG534" s="43"/>
      <c r="AH534" s="43"/>
      <c r="AI534" s="43"/>
      <c r="AJ534" s="43"/>
      <c r="AK534" s="43"/>
      <c r="AL534" s="43"/>
      <c r="AM534" s="43"/>
      <c r="AN534" s="43"/>
      <c r="AO534" s="43"/>
    </row>
    <row r="535" spans="1:41" ht="12.75" x14ac:dyDescent="0.2">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c r="AK535" s="43"/>
      <c r="AL535" s="43"/>
      <c r="AM535" s="43"/>
      <c r="AN535" s="43"/>
      <c r="AO535" s="43"/>
    </row>
    <row r="536" spans="1:41" ht="12.75" x14ac:dyDescent="0.2">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c r="AK536" s="43"/>
      <c r="AL536" s="43"/>
      <c r="AM536" s="43"/>
      <c r="AN536" s="43"/>
      <c r="AO536" s="43"/>
    </row>
    <row r="537" spans="1:41" ht="12.75" x14ac:dyDescent="0.2">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c r="AK537" s="43"/>
      <c r="AL537" s="43"/>
      <c r="AM537" s="43"/>
      <c r="AN537" s="43"/>
      <c r="AO537" s="43"/>
    </row>
    <row r="538" spans="1:41" ht="12.75" x14ac:dyDescent="0.2">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c r="AK538" s="43"/>
      <c r="AL538" s="43"/>
      <c r="AM538" s="43"/>
      <c r="AN538" s="43"/>
      <c r="AO538" s="43"/>
    </row>
    <row r="539" spans="1:41" ht="12.75" x14ac:dyDescent="0.2">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c r="AA539" s="43"/>
      <c r="AB539" s="43"/>
      <c r="AC539" s="43"/>
      <c r="AD539" s="43"/>
      <c r="AE539" s="43"/>
      <c r="AF539" s="43"/>
      <c r="AG539" s="43"/>
      <c r="AH539" s="43"/>
      <c r="AI539" s="43"/>
      <c r="AJ539" s="43"/>
      <c r="AK539" s="43"/>
      <c r="AL539" s="43"/>
      <c r="AM539" s="43"/>
      <c r="AN539" s="43"/>
      <c r="AO539" s="43"/>
    </row>
    <row r="540" spans="1:41" ht="12.75" x14ac:dyDescent="0.2">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3"/>
      <c r="AK540" s="43"/>
      <c r="AL540" s="43"/>
      <c r="AM540" s="43"/>
      <c r="AN540" s="43"/>
      <c r="AO540" s="43"/>
    </row>
    <row r="541" spans="1:41" ht="12.75" x14ac:dyDescent="0.2">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c r="AK541" s="43"/>
      <c r="AL541" s="43"/>
      <c r="AM541" s="43"/>
      <c r="AN541" s="43"/>
      <c r="AO541" s="43"/>
    </row>
    <row r="542" spans="1:41" ht="12.75" x14ac:dyDescent="0.2">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3"/>
      <c r="AK542" s="43"/>
      <c r="AL542" s="43"/>
      <c r="AM542" s="43"/>
      <c r="AN542" s="43"/>
      <c r="AO542" s="43"/>
    </row>
    <row r="543" spans="1:41" ht="12.75" x14ac:dyDescent="0.2">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c r="AK543" s="43"/>
      <c r="AL543" s="43"/>
      <c r="AM543" s="43"/>
      <c r="AN543" s="43"/>
      <c r="AO543" s="43"/>
    </row>
    <row r="544" spans="1:41" ht="12.75" x14ac:dyDescent="0.2">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3"/>
      <c r="AK544" s="43"/>
      <c r="AL544" s="43"/>
      <c r="AM544" s="43"/>
      <c r="AN544" s="43"/>
      <c r="AO544" s="43"/>
    </row>
    <row r="545" spans="1:41" ht="12.75" x14ac:dyDescent="0.2">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c r="AK545" s="43"/>
      <c r="AL545" s="43"/>
      <c r="AM545" s="43"/>
      <c r="AN545" s="43"/>
      <c r="AO545" s="43"/>
    </row>
    <row r="546" spans="1:41" ht="12.75" x14ac:dyDescent="0.2">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c r="AK546" s="43"/>
      <c r="AL546" s="43"/>
      <c r="AM546" s="43"/>
      <c r="AN546" s="43"/>
      <c r="AO546" s="43"/>
    </row>
    <row r="547" spans="1:41" ht="12.75" x14ac:dyDescent="0.2">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3"/>
      <c r="AK547" s="43"/>
      <c r="AL547" s="43"/>
      <c r="AM547" s="43"/>
      <c r="AN547" s="43"/>
      <c r="AO547" s="43"/>
    </row>
    <row r="548" spans="1:41" ht="12.75" x14ac:dyDescent="0.2">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3"/>
      <c r="AK548" s="43"/>
      <c r="AL548" s="43"/>
      <c r="AM548" s="43"/>
      <c r="AN548" s="43"/>
      <c r="AO548" s="43"/>
    </row>
    <row r="549" spans="1:41" ht="12.75" x14ac:dyDescent="0.2">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c r="AA549" s="43"/>
      <c r="AB549" s="43"/>
      <c r="AC549" s="43"/>
      <c r="AD549" s="43"/>
      <c r="AE549" s="43"/>
      <c r="AF549" s="43"/>
      <c r="AG549" s="43"/>
      <c r="AH549" s="43"/>
      <c r="AI549" s="43"/>
      <c r="AJ549" s="43"/>
      <c r="AK549" s="43"/>
      <c r="AL549" s="43"/>
      <c r="AM549" s="43"/>
      <c r="AN549" s="43"/>
      <c r="AO549" s="43"/>
    </row>
    <row r="550" spans="1:41" ht="12.75" x14ac:dyDescent="0.2">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43"/>
      <c r="AB550" s="43"/>
      <c r="AC550" s="43"/>
      <c r="AD550" s="43"/>
      <c r="AE550" s="43"/>
      <c r="AF550" s="43"/>
      <c r="AG550" s="43"/>
      <c r="AH550" s="43"/>
      <c r="AI550" s="43"/>
      <c r="AJ550" s="43"/>
      <c r="AK550" s="43"/>
      <c r="AL550" s="43"/>
      <c r="AM550" s="43"/>
      <c r="AN550" s="43"/>
      <c r="AO550" s="43"/>
    </row>
    <row r="551" spans="1:41" ht="12.75" x14ac:dyDescent="0.2">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c r="AA551" s="43"/>
      <c r="AB551" s="43"/>
      <c r="AC551" s="43"/>
      <c r="AD551" s="43"/>
      <c r="AE551" s="43"/>
      <c r="AF551" s="43"/>
      <c r="AG551" s="43"/>
      <c r="AH551" s="43"/>
      <c r="AI551" s="43"/>
      <c r="AJ551" s="43"/>
      <c r="AK551" s="43"/>
      <c r="AL551" s="43"/>
      <c r="AM551" s="43"/>
      <c r="AN551" s="43"/>
      <c r="AO551" s="43"/>
    </row>
    <row r="552" spans="1:41" ht="12.75" x14ac:dyDescent="0.2">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c r="AA552" s="43"/>
      <c r="AB552" s="43"/>
      <c r="AC552" s="43"/>
      <c r="AD552" s="43"/>
      <c r="AE552" s="43"/>
      <c r="AF552" s="43"/>
      <c r="AG552" s="43"/>
      <c r="AH552" s="43"/>
      <c r="AI552" s="43"/>
      <c r="AJ552" s="43"/>
      <c r="AK552" s="43"/>
      <c r="AL552" s="43"/>
      <c r="AM552" s="43"/>
      <c r="AN552" s="43"/>
      <c r="AO552" s="43"/>
    </row>
    <row r="553" spans="1:41" ht="12.75" x14ac:dyDescent="0.2">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c r="AA553" s="43"/>
      <c r="AB553" s="43"/>
      <c r="AC553" s="43"/>
      <c r="AD553" s="43"/>
      <c r="AE553" s="43"/>
      <c r="AF553" s="43"/>
      <c r="AG553" s="43"/>
      <c r="AH553" s="43"/>
      <c r="AI553" s="43"/>
      <c r="AJ553" s="43"/>
      <c r="AK553" s="43"/>
      <c r="AL553" s="43"/>
      <c r="AM553" s="43"/>
      <c r="AN553" s="43"/>
      <c r="AO553" s="43"/>
    </row>
    <row r="554" spans="1:41" ht="12.75" x14ac:dyDescent="0.2">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3"/>
      <c r="AK554" s="43"/>
      <c r="AL554" s="43"/>
      <c r="AM554" s="43"/>
      <c r="AN554" s="43"/>
      <c r="AO554" s="43"/>
    </row>
    <row r="555" spans="1:41" ht="12.75" x14ac:dyDescent="0.2">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c r="AK555" s="43"/>
      <c r="AL555" s="43"/>
      <c r="AM555" s="43"/>
      <c r="AN555" s="43"/>
      <c r="AO555" s="43"/>
    </row>
    <row r="556" spans="1:41" ht="12.75" x14ac:dyDescent="0.2">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c r="AK556" s="43"/>
      <c r="AL556" s="43"/>
      <c r="AM556" s="43"/>
      <c r="AN556" s="43"/>
      <c r="AO556" s="43"/>
    </row>
    <row r="557" spans="1:41" ht="12.75" x14ac:dyDescent="0.2">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c r="AK557" s="43"/>
      <c r="AL557" s="43"/>
      <c r="AM557" s="43"/>
      <c r="AN557" s="43"/>
      <c r="AO557" s="43"/>
    </row>
    <row r="558" spans="1:41" ht="12.75" x14ac:dyDescent="0.2">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c r="AK558" s="43"/>
      <c r="AL558" s="43"/>
      <c r="AM558" s="43"/>
      <c r="AN558" s="43"/>
      <c r="AO558" s="43"/>
    </row>
    <row r="559" spans="1:41" ht="12.75" x14ac:dyDescent="0.2">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3"/>
      <c r="AK559" s="43"/>
      <c r="AL559" s="43"/>
      <c r="AM559" s="43"/>
      <c r="AN559" s="43"/>
      <c r="AO559" s="43"/>
    </row>
    <row r="560" spans="1:41" ht="12.75" x14ac:dyDescent="0.2">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3"/>
      <c r="AK560" s="43"/>
      <c r="AL560" s="43"/>
      <c r="AM560" s="43"/>
      <c r="AN560" s="43"/>
      <c r="AO560" s="43"/>
    </row>
    <row r="561" spans="1:41" ht="12.75" x14ac:dyDescent="0.2">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3"/>
      <c r="AK561" s="43"/>
      <c r="AL561" s="43"/>
      <c r="AM561" s="43"/>
      <c r="AN561" s="43"/>
      <c r="AO561" s="43"/>
    </row>
    <row r="562" spans="1:41" ht="12.75" x14ac:dyDescent="0.2">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3"/>
      <c r="AK562" s="43"/>
      <c r="AL562" s="43"/>
      <c r="AM562" s="43"/>
      <c r="AN562" s="43"/>
      <c r="AO562" s="43"/>
    </row>
    <row r="563" spans="1:41" ht="12.75" x14ac:dyDescent="0.2">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3"/>
      <c r="AK563" s="43"/>
      <c r="AL563" s="43"/>
      <c r="AM563" s="43"/>
      <c r="AN563" s="43"/>
      <c r="AO563" s="43"/>
    </row>
    <row r="564" spans="1:41" ht="12.75" x14ac:dyDescent="0.2">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c r="AK564" s="43"/>
      <c r="AL564" s="43"/>
      <c r="AM564" s="43"/>
      <c r="AN564" s="43"/>
      <c r="AO564" s="43"/>
    </row>
    <row r="565" spans="1:41" ht="12.75" x14ac:dyDescent="0.2">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c r="AL565" s="43"/>
      <c r="AM565" s="43"/>
      <c r="AN565" s="43"/>
      <c r="AO565" s="43"/>
    </row>
    <row r="566" spans="1:41" ht="12.75" x14ac:dyDescent="0.2">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c r="AL566" s="43"/>
      <c r="AM566" s="43"/>
      <c r="AN566" s="43"/>
      <c r="AO566" s="43"/>
    </row>
    <row r="567" spans="1:41" ht="12.75" x14ac:dyDescent="0.2">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c r="AK567" s="43"/>
      <c r="AL567" s="43"/>
      <c r="AM567" s="43"/>
      <c r="AN567" s="43"/>
      <c r="AO567" s="43"/>
    </row>
    <row r="568" spans="1:41" ht="12.75" x14ac:dyDescent="0.2">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c r="AK568" s="43"/>
      <c r="AL568" s="43"/>
      <c r="AM568" s="43"/>
      <c r="AN568" s="43"/>
      <c r="AO568" s="43"/>
    </row>
    <row r="569" spans="1:41" ht="12.75" x14ac:dyDescent="0.2">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c r="AK569" s="43"/>
      <c r="AL569" s="43"/>
      <c r="AM569" s="43"/>
      <c r="AN569" s="43"/>
      <c r="AO569" s="43"/>
    </row>
    <row r="570" spans="1:41" ht="12.75" x14ac:dyDescent="0.2">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3"/>
      <c r="AL570" s="43"/>
      <c r="AM570" s="43"/>
      <c r="AN570" s="43"/>
      <c r="AO570" s="43"/>
    </row>
    <row r="571" spans="1:41" ht="12.75" x14ac:dyDescent="0.2">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3"/>
      <c r="AL571" s="43"/>
      <c r="AM571" s="43"/>
      <c r="AN571" s="43"/>
      <c r="AO571" s="43"/>
    </row>
    <row r="572" spans="1:41" ht="12.75" x14ac:dyDescent="0.2">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3"/>
      <c r="AL572" s="43"/>
      <c r="AM572" s="43"/>
      <c r="AN572" s="43"/>
      <c r="AO572" s="43"/>
    </row>
    <row r="573" spans="1:41" ht="12.75" x14ac:dyDescent="0.2">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3"/>
      <c r="AL573" s="43"/>
      <c r="AM573" s="43"/>
      <c r="AN573" s="43"/>
      <c r="AO573" s="43"/>
    </row>
    <row r="574" spans="1:41" ht="12.75" x14ac:dyDescent="0.2">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3"/>
      <c r="AL574" s="43"/>
      <c r="AM574" s="43"/>
      <c r="AN574" s="43"/>
      <c r="AO574" s="43"/>
    </row>
    <row r="575" spans="1:41" ht="12.75" x14ac:dyDescent="0.2">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3"/>
      <c r="AL575" s="43"/>
      <c r="AM575" s="43"/>
      <c r="AN575" s="43"/>
      <c r="AO575" s="43"/>
    </row>
    <row r="576" spans="1:41" ht="12.75" x14ac:dyDescent="0.2">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3"/>
      <c r="AL576" s="43"/>
      <c r="AM576" s="43"/>
      <c r="AN576" s="43"/>
      <c r="AO576" s="43"/>
    </row>
    <row r="577" spans="1:41" ht="12.75" x14ac:dyDescent="0.2">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3"/>
      <c r="AL577" s="43"/>
      <c r="AM577" s="43"/>
      <c r="AN577" s="43"/>
      <c r="AO577" s="43"/>
    </row>
    <row r="578" spans="1:41" ht="12.75" x14ac:dyDescent="0.2">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c r="AK578" s="43"/>
      <c r="AL578" s="43"/>
      <c r="AM578" s="43"/>
      <c r="AN578" s="43"/>
      <c r="AO578" s="43"/>
    </row>
    <row r="579" spans="1:41" ht="12.75" x14ac:dyDescent="0.2">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c r="AK579" s="43"/>
      <c r="AL579" s="43"/>
      <c r="AM579" s="43"/>
      <c r="AN579" s="43"/>
      <c r="AO579" s="43"/>
    </row>
    <row r="580" spans="1:41" ht="12.75" x14ac:dyDescent="0.2">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c r="AK580" s="43"/>
      <c r="AL580" s="43"/>
      <c r="AM580" s="43"/>
      <c r="AN580" s="43"/>
      <c r="AO580" s="43"/>
    </row>
    <row r="581" spans="1:41" ht="12.75" x14ac:dyDescent="0.2">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c r="AK581" s="43"/>
      <c r="AL581" s="43"/>
      <c r="AM581" s="43"/>
      <c r="AN581" s="43"/>
      <c r="AO581" s="43"/>
    </row>
    <row r="582" spans="1:41" ht="12.75" x14ac:dyDescent="0.2">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c r="AK582" s="43"/>
      <c r="AL582" s="43"/>
      <c r="AM582" s="43"/>
      <c r="AN582" s="43"/>
      <c r="AO582" s="43"/>
    </row>
    <row r="583" spans="1:41" ht="12.75" x14ac:dyDescent="0.2">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c r="AK583" s="43"/>
      <c r="AL583" s="43"/>
      <c r="AM583" s="43"/>
      <c r="AN583" s="43"/>
      <c r="AO583" s="43"/>
    </row>
    <row r="584" spans="1:41" ht="12.75" x14ac:dyDescent="0.2">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c r="AK584" s="43"/>
      <c r="AL584" s="43"/>
      <c r="AM584" s="43"/>
      <c r="AN584" s="43"/>
      <c r="AO584" s="43"/>
    </row>
    <row r="585" spans="1:41" ht="12.75" x14ac:dyDescent="0.2">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c r="AK585" s="43"/>
      <c r="AL585" s="43"/>
      <c r="AM585" s="43"/>
      <c r="AN585" s="43"/>
      <c r="AO585" s="43"/>
    </row>
    <row r="586" spans="1:41" ht="12.75" x14ac:dyDescent="0.2">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c r="AK586" s="43"/>
      <c r="AL586" s="43"/>
      <c r="AM586" s="43"/>
      <c r="AN586" s="43"/>
      <c r="AO586" s="43"/>
    </row>
    <row r="587" spans="1:41" ht="12.75" x14ac:dyDescent="0.2">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c r="AK587" s="43"/>
      <c r="AL587" s="43"/>
      <c r="AM587" s="43"/>
      <c r="AN587" s="43"/>
      <c r="AO587" s="43"/>
    </row>
    <row r="588" spans="1:41" ht="12.75" x14ac:dyDescent="0.2">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c r="AK588" s="43"/>
      <c r="AL588" s="43"/>
      <c r="AM588" s="43"/>
      <c r="AN588" s="43"/>
      <c r="AO588" s="43"/>
    </row>
    <row r="589" spans="1:41" ht="12.75" x14ac:dyDescent="0.2">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c r="AK589" s="43"/>
      <c r="AL589" s="43"/>
      <c r="AM589" s="43"/>
      <c r="AN589" s="43"/>
      <c r="AO589" s="43"/>
    </row>
    <row r="590" spans="1:41" ht="12.75" x14ac:dyDescent="0.2">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c r="AK590" s="43"/>
      <c r="AL590" s="43"/>
      <c r="AM590" s="43"/>
      <c r="AN590" s="43"/>
      <c r="AO590" s="43"/>
    </row>
    <row r="591" spans="1:41" ht="12.75" x14ac:dyDescent="0.2">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c r="AL591" s="43"/>
      <c r="AM591" s="43"/>
      <c r="AN591" s="43"/>
      <c r="AO591" s="43"/>
    </row>
    <row r="592" spans="1:41" ht="12.75" x14ac:dyDescent="0.2">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c r="AK592" s="43"/>
      <c r="AL592" s="43"/>
      <c r="AM592" s="43"/>
      <c r="AN592" s="43"/>
      <c r="AO592" s="43"/>
    </row>
    <row r="593" spans="1:41" ht="12.75" x14ac:dyDescent="0.2">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c r="AK593" s="43"/>
      <c r="AL593" s="43"/>
      <c r="AM593" s="43"/>
      <c r="AN593" s="43"/>
      <c r="AO593" s="43"/>
    </row>
    <row r="594" spans="1:41" ht="12.75" x14ac:dyDescent="0.2">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c r="AK594" s="43"/>
      <c r="AL594" s="43"/>
      <c r="AM594" s="43"/>
      <c r="AN594" s="43"/>
      <c r="AO594" s="43"/>
    </row>
    <row r="595" spans="1:41" ht="12.75" x14ac:dyDescent="0.2">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c r="AK595" s="43"/>
      <c r="AL595" s="43"/>
      <c r="AM595" s="43"/>
      <c r="AN595" s="43"/>
      <c r="AO595" s="43"/>
    </row>
    <row r="596" spans="1:41" ht="12.75" x14ac:dyDescent="0.2">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c r="AK596" s="43"/>
      <c r="AL596" s="43"/>
      <c r="AM596" s="43"/>
      <c r="AN596" s="43"/>
      <c r="AO596" s="43"/>
    </row>
    <row r="597" spans="1:41" ht="12.75" x14ac:dyDescent="0.2">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c r="AK597" s="43"/>
      <c r="AL597" s="43"/>
      <c r="AM597" s="43"/>
      <c r="AN597" s="43"/>
      <c r="AO597" s="43"/>
    </row>
    <row r="598" spans="1:41" ht="12.75" x14ac:dyDescent="0.2">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c r="AK598" s="43"/>
      <c r="AL598" s="43"/>
      <c r="AM598" s="43"/>
      <c r="AN598" s="43"/>
      <c r="AO598" s="43"/>
    </row>
    <row r="599" spans="1:41" ht="12.75" x14ac:dyDescent="0.2">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c r="AK599" s="43"/>
      <c r="AL599" s="43"/>
      <c r="AM599" s="43"/>
      <c r="AN599" s="43"/>
      <c r="AO599" s="43"/>
    </row>
    <row r="600" spans="1:41" ht="12.75" x14ac:dyDescent="0.2">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c r="AK600" s="43"/>
      <c r="AL600" s="43"/>
      <c r="AM600" s="43"/>
      <c r="AN600" s="43"/>
      <c r="AO600" s="43"/>
    </row>
    <row r="601" spans="1:41" ht="12.75" x14ac:dyDescent="0.2">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c r="AL601" s="43"/>
      <c r="AM601" s="43"/>
      <c r="AN601" s="43"/>
      <c r="AO601" s="43"/>
    </row>
    <row r="602" spans="1:41" ht="12.75" x14ac:dyDescent="0.2">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c r="AL602" s="43"/>
      <c r="AM602" s="43"/>
      <c r="AN602" s="43"/>
      <c r="AO602" s="43"/>
    </row>
    <row r="603" spans="1:41" ht="12.75" x14ac:dyDescent="0.2">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3"/>
      <c r="AL603" s="43"/>
      <c r="AM603" s="43"/>
      <c r="AN603" s="43"/>
      <c r="AO603" s="43"/>
    </row>
    <row r="604" spans="1:41" ht="12.75" x14ac:dyDescent="0.2">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3"/>
      <c r="AL604" s="43"/>
      <c r="AM604" s="43"/>
      <c r="AN604" s="43"/>
      <c r="AO604" s="43"/>
    </row>
    <row r="605" spans="1:41" ht="12.75" x14ac:dyDescent="0.2">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3"/>
      <c r="AL605" s="43"/>
      <c r="AM605" s="43"/>
      <c r="AN605" s="43"/>
      <c r="AO605" s="43"/>
    </row>
    <row r="606" spans="1:41" ht="12.75" x14ac:dyDescent="0.2">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3"/>
      <c r="AL606" s="43"/>
      <c r="AM606" s="43"/>
      <c r="AN606" s="43"/>
      <c r="AO606" s="43"/>
    </row>
    <row r="607" spans="1:41" ht="12.75" x14ac:dyDescent="0.2">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3"/>
      <c r="AL607" s="43"/>
      <c r="AM607" s="43"/>
      <c r="AN607" s="43"/>
      <c r="AO607" s="43"/>
    </row>
    <row r="608" spans="1:41" ht="12.75" x14ac:dyDescent="0.2">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c r="AL608" s="43"/>
      <c r="AM608" s="43"/>
      <c r="AN608" s="43"/>
      <c r="AO608" s="43"/>
    </row>
    <row r="609" spans="1:41" ht="12.75" x14ac:dyDescent="0.2">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3"/>
      <c r="AL609" s="43"/>
      <c r="AM609" s="43"/>
      <c r="AN609" s="43"/>
      <c r="AO609" s="43"/>
    </row>
    <row r="610" spans="1:41" ht="12.75" x14ac:dyDescent="0.2">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3"/>
      <c r="AL610" s="43"/>
      <c r="AM610" s="43"/>
      <c r="AN610" s="43"/>
      <c r="AO610" s="43"/>
    </row>
    <row r="611" spans="1:41" ht="12.75" x14ac:dyDescent="0.2">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c r="AK611" s="43"/>
      <c r="AL611" s="43"/>
      <c r="AM611" s="43"/>
      <c r="AN611" s="43"/>
      <c r="AO611" s="43"/>
    </row>
    <row r="612" spans="1:41" ht="12.75" x14ac:dyDescent="0.2">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c r="AK612" s="43"/>
      <c r="AL612" s="43"/>
      <c r="AM612" s="43"/>
      <c r="AN612" s="43"/>
      <c r="AO612" s="43"/>
    </row>
    <row r="613" spans="1:41" ht="12.75" x14ac:dyDescent="0.2">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c r="AK613" s="43"/>
      <c r="AL613" s="43"/>
      <c r="AM613" s="43"/>
      <c r="AN613" s="43"/>
      <c r="AO613" s="43"/>
    </row>
    <row r="614" spans="1:41" ht="12.75" x14ac:dyDescent="0.2">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c r="AK614" s="43"/>
      <c r="AL614" s="43"/>
      <c r="AM614" s="43"/>
      <c r="AN614" s="43"/>
      <c r="AO614" s="43"/>
    </row>
    <row r="615" spans="1:41" ht="12.75" x14ac:dyDescent="0.2">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c r="AK615" s="43"/>
      <c r="AL615" s="43"/>
      <c r="AM615" s="43"/>
      <c r="AN615" s="43"/>
      <c r="AO615" s="43"/>
    </row>
    <row r="616" spans="1:41" ht="12.75" x14ac:dyDescent="0.2">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c r="AK616" s="43"/>
      <c r="AL616" s="43"/>
      <c r="AM616" s="43"/>
      <c r="AN616" s="43"/>
      <c r="AO616" s="43"/>
    </row>
    <row r="617" spans="1:41" ht="12.75" x14ac:dyDescent="0.2">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c r="AK617" s="43"/>
      <c r="AL617" s="43"/>
      <c r="AM617" s="43"/>
      <c r="AN617" s="43"/>
      <c r="AO617" s="43"/>
    </row>
    <row r="618" spans="1:41" ht="12.75" x14ac:dyDescent="0.2">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c r="AK618" s="43"/>
      <c r="AL618" s="43"/>
      <c r="AM618" s="43"/>
      <c r="AN618" s="43"/>
      <c r="AO618" s="43"/>
    </row>
    <row r="619" spans="1:41" ht="12.75" x14ac:dyDescent="0.2">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c r="AK619" s="43"/>
      <c r="AL619" s="43"/>
      <c r="AM619" s="43"/>
      <c r="AN619" s="43"/>
      <c r="AO619" s="43"/>
    </row>
    <row r="620" spans="1:41" ht="12.75" x14ac:dyDescent="0.2">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c r="AK620" s="43"/>
      <c r="AL620" s="43"/>
      <c r="AM620" s="43"/>
      <c r="AN620" s="43"/>
      <c r="AO620" s="43"/>
    </row>
    <row r="621" spans="1:41" ht="12.75" x14ac:dyDescent="0.2">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c r="AL621" s="43"/>
      <c r="AM621" s="43"/>
      <c r="AN621" s="43"/>
      <c r="AO621" s="43"/>
    </row>
    <row r="622" spans="1:41" ht="12.75" x14ac:dyDescent="0.2">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c r="AK622" s="43"/>
      <c r="AL622" s="43"/>
      <c r="AM622" s="43"/>
      <c r="AN622" s="43"/>
      <c r="AO622" s="43"/>
    </row>
    <row r="623" spans="1:41" ht="12.75" x14ac:dyDescent="0.2">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c r="AK623" s="43"/>
      <c r="AL623" s="43"/>
      <c r="AM623" s="43"/>
      <c r="AN623" s="43"/>
      <c r="AO623" s="43"/>
    </row>
    <row r="624" spans="1:41" ht="12.75" x14ac:dyDescent="0.2">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c r="AK624" s="43"/>
      <c r="AL624" s="43"/>
      <c r="AM624" s="43"/>
      <c r="AN624" s="43"/>
      <c r="AO624" s="43"/>
    </row>
    <row r="625" spans="1:41" ht="12.75" x14ac:dyDescent="0.2">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c r="AK625" s="43"/>
      <c r="AL625" s="43"/>
      <c r="AM625" s="43"/>
      <c r="AN625" s="43"/>
      <c r="AO625" s="43"/>
    </row>
    <row r="626" spans="1:41" ht="12.75" x14ac:dyDescent="0.2">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c r="AK626" s="43"/>
      <c r="AL626" s="43"/>
      <c r="AM626" s="43"/>
      <c r="AN626" s="43"/>
      <c r="AO626" s="43"/>
    </row>
    <row r="627" spans="1:41" ht="12.75" x14ac:dyDescent="0.2">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c r="AK627" s="43"/>
      <c r="AL627" s="43"/>
      <c r="AM627" s="43"/>
      <c r="AN627" s="43"/>
      <c r="AO627" s="43"/>
    </row>
    <row r="628" spans="1:41" ht="12.75" x14ac:dyDescent="0.2">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43"/>
      <c r="AM628" s="43"/>
      <c r="AN628" s="43"/>
      <c r="AO628" s="43"/>
    </row>
    <row r="629" spans="1:41" ht="12.75" x14ac:dyDescent="0.2">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c r="AL629" s="43"/>
      <c r="AM629" s="43"/>
      <c r="AN629" s="43"/>
      <c r="AO629" s="43"/>
    </row>
    <row r="630" spans="1:41" ht="12.75" x14ac:dyDescent="0.2">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c r="AK630" s="43"/>
      <c r="AL630" s="43"/>
      <c r="AM630" s="43"/>
      <c r="AN630" s="43"/>
      <c r="AO630" s="43"/>
    </row>
    <row r="631" spans="1:41" ht="12.75" x14ac:dyDescent="0.2">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c r="AK631" s="43"/>
      <c r="AL631" s="43"/>
      <c r="AM631" s="43"/>
      <c r="AN631" s="43"/>
      <c r="AO631" s="43"/>
    </row>
    <row r="632" spans="1:41" ht="12.75" x14ac:dyDescent="0.2">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c r="AK632" s="43"/>
      <c r="AL632" s="43"/>
      <c r="AM632" s="43"/>
      <c r="AN632" s="43"/>
      <c r="AO632" s="43"/>
    </row>
    <row r="633" spans="1:41" ht="12.75" x14ac:dyDescent="0.2">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c r="AK633" s="43"/>
      <c r="AL633" s="43"/>
      <c r="AM633" s="43"/>
      <c r="AN633" s="43"/>
      <c r="AO633" s="43"/>
    </row>
    <row r="634" spans="1:41" ht="12.75" x14ac:dyDescent="0.2">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c r="AL634" s="43"/>
      <c r="AM634" s="43"/>
      <c r="AN634" s="43"/>
      <c r="AO634" s="43"/>
    </row>
    <row r="635" spans="1:41" ht="12.75" x14ac:dyDescent="0.2">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c r="AK635" s="43"/>
      <c r="AL635" s="43"/>
      <c r="AM635" s="43"/>
      <c r="AN635" s="43"/>
      <c r="AO635" s="43"/>
    </row>
    <row r="636" spans="1:41" ht="12.75" x14ac:dyDescent="0.2">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3"/>
      <c r="AL636" s="43"/>
      <c r="AM636" s="43"/>
      <c r="AN636" s="43"/>
      <c r="AO636" s="43"/>
    </row>
    <row r="637" spans="1:41" ht="12.75" x14ac:dyDescent="0.2">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3"/>
      <c r="AL637" s="43"/>
      <c r="AM637" s="43"/>
      <c r="AN637" s="43"/>
      <c r="AO637" s="43"/>
    </row>
    <row r="638" spans="1:41" ht="12.75" x14ac:dyDescent="0.2">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3"/>
      <c r="AL638" s="43"/>
      <c r="AM638" s="43"/>
      <c r="AN638" s="43"/>
      <c r="AO638" s="43"/>
    </row>
    <row r="639" spans="1:41" ht="12.75" x14ac:dyDescent="0.2">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3"/>
      <c r="AL639" s="43"/>
      <c r="AM639" s="43"/>
      <c r="AN639" s="43"/>
      <c r="AO639" s="43"/>
    </row>
    <row r="640" spans="1:41" ht="12.75" x14ac:dyDescent="0.2">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3"/>
      <c r="AL640" s="43"/>
      <c r="AM640" s="43"/>
      <c r="AN640" s="43"/>
      <c r="AO640" s="43"/>
    </row>
    <row r="641" spans="1:41" ht="12.75" x14ac:dyDescent="0.2">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3"/>
      <c r="AL641" s="43"/>
      <c r="AM641" s="43"/>
      <c r="AN641" s="43"/>
      <c r="AO641" s="43"/>
    </row>
    <row r="642" spans="1:41" ht="12.75" x14ac:dyDescent="0.2">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3"/>
      <c r="AL642" s="43"/>
      <c r="AM642" s="43"/>
      <c r="AN642" s="43"/>
      <c r="AO642" s="43"/>
    </row>
    <row r="643" spans="1:41" ht="12.75" x14ac:dyDescent="0.2">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3"/>
      <c r="AL643" s="43"/>
      <c r="AM643" s="43"/>
      <c r="AN643" s="43"/>
      <c r="AO643" s="43"/>
    </row>
    <row r="644" spans="1:41" ht="12.75" x14ac:dyDescent="0.2">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c r="AL644" s="43"/>
      <c r="AM644" s="43"/>
      <c r="AN644" s="43"/>
      <c r="AO644" s="43"/>
    </row>
    <row r="645" spans="1:41" ht="12.75" x14ac:dyDescent="0.2">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c r="AL645" s="43"/>
      <c r="AM645" s="43"/>
      <c r="AN645" s="43"/>
      <c r="AO645" s="43"/>
    </row>
    <row r="646" spans="1:41" ht="12.75" x14ac:dyDescent="0.2">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c r="AL646" s="43"/>
      <c r="AM646" s="43"/>
      <c r="AN646" s="43"/>
      <c r="AO646" s="43"/>
    </row>
    <row r="647" spans="1:41" ht="12.75" x14ac:dyDescent="0.2">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c r="AL647" s="43"/>
      <c r="AM647" s="43"/>
      <c r="AN647" s="43"/>
      <c r="AO647" s="43"/>
    </row>
    <row r="648" spans="1:41" ht="12.75" x14ac:dyDescent="0.2">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c r="AL648" s="43"/>
      <c r="AM648" s="43"/>
      <c r="AN648" s="43"/>
      <c r="AO648" s="43"/>
    </row>
    <row r="649" spans="1:41" ht="12.75" x14ac:dyDescent="0.2">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c r="AL649" s="43"/>
      <c r="AM649" s="43"/>
      <c r="AN649" s="43"/>
      <c r="AO649" s="43"/>
    </row>
    <row r="650" spans="1:41" ht="12.75" x14ac:dyDescent="0.2">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c r="AK650" s="43"/>
      <c r="AL650" s="43"/>
      <c r="AM650" s="43"/>
      <c r="AN650" s="43"/>
      <c r="AO650" s="43"/>
    </row>
    <row r="651" spans="1:41" ht="12.75" x14ac:dyDescent="0.2">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c r="AK651" s="43"/>
      <c r="AL651" s="43"/>
      <c r="AM651" s="43"/>
      <c r="AN651" s="43"/>
      <c r="AO651" s="43"/>
    </row>
    <row r="652" spans="1:41" ht="12.75" x14ac:dyDescent="0.2">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3"/>
      <c r="AK652" s="43"/>
      <c r="AL652" s="43"/>
      <c r="AM652" s="43"/>
      <c r="AN652" s="43"/>
      <c r="AO652" s="43"/>
    </row>
    <row r="653" spans="1:41" ht="12.75" x14ac:dyDescent="0.2">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c r="AK653" s="43"/>
      <c r="AL653" s="43"/>
      <c r="AM653" s="43"/>
      <c r="AN653" s="43"/>
      <c r="AO653" s="43"/>
    </row>
    <row r="654" spans="1:41" ht="12.75" x14ac:dyDescent="0.2">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c r="AK654" s="43"/>
      <c r="AL654" s="43"/>
      <c r="AM654" s="43"/>
      <c r="AN654" s="43"/>
      <c r="AO654" s="43"/>
    </row>
    <row r="655" spans="1:41" ht="12.75" x14ac:dyDescent="0.2">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3"/>
      <c r="AK655" s="43"/>
      <c r="AL655" s="43"/>
      <c r="AM655" s="43"/>
      <c r="AN655" s="43"/>
      <c r="AO655" s="43"/>
    </row>
    <row r="656" spans="1:41" ht="12.75" x14ac:dyDescent="0.2">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3"/>
      <c r="AK656" s="43"/>
      <c r="AL656" s="43"/>
      <c r="AM656" s="43"/>
      <c r="AN656" s="43"/>
      <c r="AO656" s="43"/>
    </row>
    <row r="657" spans="1:41" ht="12.75" x14ac:dyDescent="0.2">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c r="AK657" s="43"/>
      <c r="AL657" s="43"/>
      <c r="AM657" s="43"/>
      <c r="AN657" s="43"/>
      <c r="AO657" s="43"/>
    </row>
    <row r="658" spans="1:41" ht="12.75" x14ac:dyDescent="0.2">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c r="AK658" s="43"/>
      <c r="AL658" s="43"/>
      <c r="AM658" s="43"/>
      <c r="AN658" s="43"/>
      <c r="AO658" s="43"/>
    </row>
    <row r="659" spans="1:41" ht="12.75" x14ac:dyDescent="0.2">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3"/>
      <c r="AK659" s="43"/>
      <c r="AL659" s="43"/>
      <c r="AM659" s="43"/>
      <c r="AN659" s="43"/>
      <c r="AO659" s="43"/>
    </row>
    <row r="660" spans="1:41" ht="12.75" x14ac:dyDescent="0.2">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3"/>
      <c r="AK660" s="43"/>
      <c r="AL660" s="43"/>
      <c r="AM660" s="43"/>
      <c r="AN660" s="43"/>
      <c r="AO660" s="43"/>
    </row>
    <row r="661" spans="1:41" ht="12.75" x14ac:dyDescent="0.2">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3"/>
      <c r="AK661" s="43"/>
      <c r="AL661" s="43"/>
      <c r="AM661" s="43"/>
      <c r="AN661" s="43"/>
      <c r="AO661" s="43"/>
    </row>
    <row r="662" spans="1:41" ht="12.75" x14ac:dyDescent="0.2">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3"/>
      <c r="AK662" s="43"/>
      <c r="AL662" s="43"/>
      <c r="AM662" s="43"/>
      <c r="AN662" s="43"/>
      <c r="AO662" s="43"/>
    </row>
    <row r="663" spans="1:41" ht="12.75" x14ac:dyDescent="0.2">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c r="AK663" s="43"/>
      <c r="AL663" s="43"/>
      <c r="AM663" s="43"/>
      <c r="AN663" s="43"/>
      <c r="AO663" s="43"/>
    </row>
    <row r="664" spans="1:41" ht="12.75" x14ac:dyDescent="0.2">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c r="AA664" s="43"/>
      <c r="AB664" s="43"/>
      <c r="AC664" s="43"/>
      <c r="AD664" s="43"/>
      <c r="AE664" s="43"/>
      <c r="AF664" s="43"/>
      <c r="AG664" s="43"/>
      <c r="AH664" s="43"/>
      <c r="AI664" s="43"/>
      <c r="AJ664" s="43"/>
      <c r="AK664" s="43"/>
      <c r="AL664" s="43"/>
      <c r="AM664" s="43"/>
      <c r="AN664" s="43"/>
      <c r="AO664" s="43"/>
    </row>
    <row r="665" spans="1:41" ht="12.75" x14ac:dyDescent="0.2">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c r="AA665" s="43"/>
      <c r="AB665" s="43"/>
      <c r="AC665" s="43"/>
      <c r="AD665" s="43"/>
      <c r="AE665" s="43"/>
      <c r="AF665" s="43"/>
      <c r="AG665" s="43"/>
      <c r="AH665" s="43"/>
      <c r="AI665" s="43"/>
      <c r="AJ665" s="43"/>
      <c r="AK665" s="43"/>
      <c r="AL665" s="43"/>
      <c r="AM665" s="43"/>
      <c r="AN665" s="43"/>
      <c r="AO665" s="43"/>
    </row>
    <row r="666" spans="1:41" ht="12.75" x14ac:dyDescent="0.2">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c r="AA666" s="43"/>
      <c r="AB666" s="43"/>
      <c r="AC666" s="43"/>
      <c r="AD666" s="43"/>
      <c r="AE666" s="43"/>
      <c r="AF666" s="43"/>
      <c r="AG666" s="43"/>
      <c r="AH666" s="43"/>
      <c r="AI666" s="43"/>
      <c r="AJ666" s="43"/>
      <c r="AK666" s="43"/>
      <c r="AL666" s="43"/>
      <c r="AM666" s="43"/>
      <c r="AN666" s="43"/>
      <c r="AO666" s="43"/>
    </row>
    <row r="667" spans="1:41" ht="12.75" x14ac:dyDescent="0.2">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c r="AA667" s="43"/>
      <c r="AB667" s="43"/>
      <c r="AC667" s="43"/>
      <c r="AD667" s="43"/>
      <c r="AE667" s="43"/>
      <c r="AF667" s="43"/>
      <c r="AG667" s="43"/>
      <c r="AH667" s="43"/>
      <c r="AI667" s="43"/>
      <c r="AJ667" s="43"/>
      <c r="AK667" s="43"/>
      <c r="AL667" s="43"/>
      <c r="AM667" s="43"/>
      <c r="AN667" s="43"/>
      <c r="AO667" s="43"/>
    </row>
    <row r="668" spans="1:41" ht="12.75" x14ac:dyDescent="0.2">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c r="AA668" s="43"/>
      <c r="AB668" s="43"/>
      <c r="AC668" s="43"/>
      <c r="AD668" s="43"/>
      <c r="AE668" s="43"/>
      <c r="AF668" s="43"/>
      <c r="AG668" s="43"/>
      <c r="AH668" s="43"/>
      <c r="AI668" s="43"/>
      <c r="AJ668" s="43"/>
      <c r="AK668" s="43"/>
      <c r="AL668" s="43"/>
      <c r="AM668" s="43"/>
      <c r="AN668" s="43"/>
      <c r="AO668" s="43"/>
    </row>
    <row r="669" spans="1:41" ht="12.75" x14ac:dyDescent="0.2">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c r="AK669" s="43"/>
      <c r="AL669" s="43"/>
      <c r="AM669" s="43"/>
      <c r="AN669" s="43"/>
      <c r="AO669" s="43"/>
    </row>
    <row r="670" spans="1:41" ht="12.75" x14ac:dyDescent="0.2">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c r="AK670" s="43"/>
      <c r="AL670" s="43"/>
      <c r="AM670" s="43"/>
      <c r="AN670" s="43"/>
      <c r="AO670" s="43"/>
    </row>
    <row r="671" spans="1:41" ht="12.75" x14ac:dyDescent="0.2">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c r="AK671" s="43"/>
      <c r="AL671" s="43"/>
      <c r="AM671" s="43"/>
      <c r="AN671" s="43"/>
      <c r="AO671" s="43"/>
    </row>
    <row r="672" spans="1:41" ht="12.75" x14ac:dyDescent="0.2">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c r="AK672" s="43"/>
      <c r="AL672" s="43"/>
      <c r="AM672" s="43"/>
      <c r="AN672" s="43"/>
      <c r="AO672" s="43"/>
    </row>
    <row r="673" spans="1:41" ht="12.75" x14ac:dyDescent="0.2">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c r="AK673" s="43"/>
      <c r="AL673" s="43"/>
      <c r="AM673" s="43"/>
      <c r="AN673" s="43"/>
      <c r="AO673" s="43"/>
    </row>
    <row r="674" spans="1:41" ht="12.75" x14ac:dyDescent="0.2">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c r="AK674" s="43"/>
      <c r="AL674" s="43"/>
      <c r="AM674" s="43"/>
      <c r="AN674" s="43"/>
      <c r="AO674" s="43"/>
    </row>
    <row r="675" spans="1:41" ht="12.75" x14ac:dyDescent="0.2">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c r="AK675" s="43"/>
      <c r="AL675" s="43"/>
      <c r="AM675" s="43"/>
      <c r="AN675" s="43"/>
      <c r="AO675" s="43"/>
    </row>
    <row r="676" spans="1:41" ht="12.75" x14ac:dyDescent="0.2">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c r="AK676" s="43"/>
      <c r="AL676" s="43"/>
      <c r="AM676" s="43"/>
      <c r="AN676" s="43"/>
      <c r="AO676" s="43"/>
    </row>
    <row r="677" spans="1:41" ht="12.75" x14ac:dyDescent="0.2">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3"/>
      <c r="AK677" s="43"/>
      <c r="AL677" s="43"/>
      <c r="AM677" s="43"/>
      <c r="AN677" s="43"/>
      <c r="AO677" s="43"/>
    </row>
    <row r="678" spans="1:41" ht="12.75" x14ac:dyDescent="0.2">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3"/>
      <c r="AK678" s="43"/>
      <c r="AL678" s="43"/>
      <c r="AM678" s="43"/>
      <c r="AN678" s="43"/>
      <c r="AO678" s="43"/>
    </row>
    <row r="679" spans="1:41" ht="12.75" x14ac:dyDescent="0.2">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3"/>
      <c r="AK679" s="43"/>
      <c r="AL679" s="43"/>
      <c r="AM679" s="43"/>
      <c r="AN679" s="43"/>
      <c r="AO679" s="43"/>
    </row>
    <row r="680" spans="1:41" ht="12.75" x14ac:dyDescent="0.2">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3"/>
      <c r="AK680" s="43"/>
      <c r="AL680" s="43"/>
      <c r="AM680" s="43"/>
      <c r="AN680" s="43"/>
      <c r="AO680" s="43"/>
    </row>
    <row r="681" spans="1:41" ht="12.75" x14ac:dyDescent="0.2">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3"/>
      <c r="AK681" s="43"/>
      <c r="AL681" s="43"/>
      <c r="AM681" s="43"/>
      <c r="AN681" s="43"/>
      <c r="AO681" s="43"/>
    </row>
    <row r="682" spans="1:41" ht="12.75" x14ac:dyDescent="0.2">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3"/>
      <c r="AK682" s="43"/>
      <c r="AL682" s="43"/>
      <c r="AM682" s="43"/>
      <c r="AN682" s="43"/>
      <c r="AO682" s="43"/>
    </row>
    <row r="683" spans="1:41" ht="12.75" x14ac:dyDescent="0.2">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3"/>
      <c r="AK683" s="43"/>
      <c r="AL683" s="43"/>
      <c r="AM683" s="43"/>
      <c r="AN683" s="43"/>
      <c r="AO683" s="43"/>
    </row>
    <row r="684" spans="1:41" ht="12.75" x14ac:dyDescent="0.2">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3"/>
      <c r="AK684" s="43"/>
      <c r="AL684" s="43"/>
      <c r="AM684" s="43"/>
      <c r="AN684" s="43"/>
      <c r="AO684" s="43"/>
    </row>
    <row r="685" spans="1:41" ht="12.75" x14ac:dyDescent="0.2">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3"/>
      <c r="AK685" s="43"/>
      <c r="AL685" s="43"/>
      <c r="AM685" s="43"/>
      <c r="AN685" s="43"/>
      <c r="AO685" s="43"/>
    </row>
    <row r="686" spans="1:41" ht="12.75" x14ac:dyDescent="0.2">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3"/>
      <c r="AK686" s="43"/>
      <c r="AL686" s="43"/>
      <c r="AM686" s="43"/>
      <c r="AN686" s="43"/>
      <c r="AO686" s="43"/>
    </row>
    <row r="687" spans="1:41" ht="12.75" x14ac:dyDescent="0.2">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3"/>
      <c r="AK687" s="43"/>
      <c r="AL687" s="43"/>
      <c r="AM687" s="43"/>
      <c r="AN687" s="43"/>
      <c r="AO687" s="43"/>
    </row>
    <row r="688" spans="1:41" ht="12.75" x14ac:dyDescent="0.2">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3"/>
      <c r="AK688" s="43"/>
      <c r="AL688" s="43"/>
      <c r="AM688" s="43"/>
      <c r="AN688" s="43"/>
      <c r="AO688" s="43"/>
    </row>
    <row r="689" spans="1:41" ht="12.75" x14ac:dyDescent="0.2">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3"/>
      <c r="AK689" s="43"/>
      <c r="AL689" s="43"/>
      <c r="AM689" s="43"/>
      <c r="AN689" s="43"/>
      <c r="AO689" s="43"/>
    </row>
    <row r="690" spans="1:41" ht="12.75" x14ac:dyDescent="0.2">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3"/>
      <c r="AK690" s="43"/>
      <c r="AL690" s="43"/>
      <c r="AM690" s="43"/>
      <c r="AN690" s="43"/>
      <c r="AO690" s="43"/>
    </row>
    <row r="691" spans="1:41" ht="12.75" x14ac:dyDescent="0.2">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3"/>
      <c r="AK691" s="43"/>
      <c r="AL691" s="43"/>
      <c r="AM691" s="43"/>
      <c r="AN691" s="43"/>
      <c r="AO691" s="43"/>
    </row>
    <row r="692" spans="1:41" ht="12.75" x14ac:dyDescent="0.2">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3"/>
      <c r="AK692" s="43"/>
      <c r="AL692" s="43"/>
      <c r="AM692" s="43"/>
      <c r="AN692" s="43"/>
      <c r="AO692" s="43"/>
    </row>
    <row r="693" spans="1:41" ht="12.75" x14ac:dyDescent="0.2">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3"/>
      <c r="AK693" s="43"/>
      <c r="AL693" s="43"/>
      <c r="AM693" s="43"/>
      <c r="AN693" s="43"/>
      <c r="AO693" s="43"/>
    </row>
    <row r="694" spans="1:41" ht="12.75" x14ac:dyDescent="0.2">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3"/>
      <c r="AK694" s="43"/>
      <c r="AL694" s="43"/>
      <c r="AM694" s="43"/>
      <c r="AN694" s="43"/>
      <c r="AO694" s="43"/>
    </row>
    <row r="695" spans="1:41" ht="12.75" x14ac:dyDescent="0.2">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3"/>
      <c r="AK695" s="43"/>
      <c r="AL695" s="43"/>
      <c r="AM695" s="43"/>
      <c r="AN695" s="43"/>
      <c r="AO695" s="43"/>
    </row>
    <row r="696" spans="1:41" ht="12.75" x14ac:dyDescent="0.2">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3"/>
      <c r="AK696" s="43"/>
      <c r="AL696" s="43"/>
      <c r="AM696" s="43"/>
      <c r="AN696" s="43"/>
      <c r="AO696" s="43"/>
    </row>
    <row r="697" spans="1:41" ht="12.75" x14ac:dyDescent="0.2">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c r="AA697" s="43"/>
      <c r="AB697" s="43"/>
      <c r="AC697" s="43"/>
      <c r="AD697" s="43"/>
      <c r="AE697" s="43"/>
      <c r="AF697" s="43"/>
      <c r="AG697" s="43"/>
      <c r="AH697" s="43"/>
      <c r="AI697" s="43"/>
      <c r="AJ697" s="43"/>
      <c r="AK697" s="43"/>
      <c r="AL697" s="43"/>
      <c r="AM697" s="43"/>
      <c r="AN697" s="43"/>
      <c r="AO697" s="43"/>
    </row>
    <row r="698" spans="1:41" ht="12.75" x14ac:dyDescent="0.2">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c r="AA698" s="43"/>
      <c r="AB698" s="43"/>
      <c r="AC698" s="43"/>
      <c r="AD698" s="43"/>
      <c r="AE698" s="43"/>
      <c r="AF698" s="43"/>
      <c r="AG698" s="43"/>
      <c r="AH698" s="43"/>
      <c r="AI698" s="43"/>
      <c r="AJ698" s="43"/>
      <c r="AK698" s="43"/>
      <c r="AL698" s="43"/>
      <c r="AM698" s="43"/>
      <c r="AN698" s="43"/>
      <c r="AO698" s="43"/>
    </row>
    <row r="699" spans="1:41" ht="12.75" x14ac:dyDescent="0.2">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c r="AA699" s="43"/>
      <c r="AB699" s="43"/>
      <c r="AC699" s="43"/>
      <c r="AD699" s="43"/>
      <c r="AE699" s="43"/>
      <c r="AF699" s="43"/>
      <c r="AG699" s="43"/>
      <c r="AH699" s="43"/>
      <c r="AI699" s="43"/>
      <c r="AJ699" s="43"/>
      <c r="AK699" s="43"/>
      <c r="AL699" s="43"/>
      <c r="AM699" s="43"/>
      <c r="AN699" s="43"/>
      <c r="AO699" s="43"/>
    </row>
    <row r="700" spans="1:41" ht="12.75" x14ac:dyDescent="0.2">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c r="AA700" s="43"/>
      <c r="AB700" s="43"/>
      <c r="AC700" s="43"/>
      <c r="AD700" s="43"/>
      <c r="AE700" s="43"/>
      <c r="AF700" s="43"/>
      <c r="AG700" s="43"/>
      <c r="AH700" s="43"/>
      <c r="AI700" s="43"/>
      <c r="AJ700" s="43"/>
      <c r="AK700" s="43"/>
      <c r="AL700" s="43"/>
      <c r="AM700" s="43"/>
      <c r="AN700" s="43"/>
      <c r="AO700" s="43"/>
    </row>
    <row r="701" spans="1:41" ht="12.75" x14ac:dyDescent="0.2">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c r="AA701" s="43"/>
      <c r="AB701" s="43"/>
      <c r="AC701" s="43"/>
      <c r="AD701" s="43"/>
      <c r="AE701" s="43"/>
      <c r="AF701" s="43"/>
      <c r="AG701" s="43"/>
      <c r="AH701" s="43"/>
      <c r="AI701" s="43"/>
      <c r="AJ701" s="43"/>
      <c r="AK701" s="43"/>
      <c r="AL701" s="43"/>
      <c r="AM701" s="43"/>
      <c r="AN701" s="43"/>
      <c r="AO701" s="43"/>
    </row>
    <row r="702" spans="1:41" ht="12.75" x14ac:dyDescent="0.2">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c r="AA702" s="43"/>
      <c r="AB702" s="43"/>
      <c r="AC702" s="43"/>
      <c r="AD702" s="43"/>
      <c r="AE702" s="43"/>
      <c r="AF702" s="43"/>
      <c r="AG702" s="43"/>
      <c r="AH702" s="43"/>
      <c r="AI702" s="43"/>
      <c r="AJ702" s="43"/>
      <c r="AK702" s="43"/>
      <c r="AL702" s="43"/>
      <c r="AM702" s="43"/>
      <c r="AN702" s="43"/>
      <c r="AO702" s="43"/>
    </row>
    <row r="703" spans="1:41" ht="12.75" x14ac:dyDescent="0.2">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c r="AA703" s="43"/>
      <c r="AB703" s="43"/>
      <c r="AC703" s="43"/>
      <c r="AD703" s="43"/>
      <c r="AE703" s="43"/>
      <c r="AF703" s="43"/>
      <c r="AG703" s="43"/>
      <c r="AH703" s="43"/>
      <c r="AI703" s="43"/>
      <c r="AJ703" s="43"/>
      <c r="AK703" s="43"/>
      <c r="AL703" s="43"/>
      <c r="AM703" s="43"/>
      <c r="AN703" s="43"/>
      <c r="AO703" s="43"/>
    </row>
    <row r="704" spans="1:41" ht="12.75" x14ac:dyDescent="0.2">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c r="AA704" s="43"/>
      <c r="AB704" s="43"/>
      <c r="AC704" s="43"/>
      <c r="AD704" s="43"/>
      <c r="AE704" s="43"/>
      <c r="AF704" s="43"/>
      <c r="AG704" s="43"/>
      <c r="AH704" s="43"/>
      <c r="AI704" s="43"/>
      <c r="AJ704" s="43"/>
      <c r="AK704" s="43"/>
      <c r="AL704" s="43"/>
      <c r="AM704" s="43"/>
      <c r="AN704" s="43"/>
      <c r="AO704" s="43"/>
    </row>
    <row r="705" spans="1:41" ht="12.75" x14ac:dyDescent="0.2">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c r="AA705" s="43"/>
      <c r="AB705" s="43"/>
      <c r="AC705" s="43"/>
      <c r="AD705" s="43"/>
      <c r="AE705" s="43"/>
      <c r="AF705" s="43"/>
      <c r="AG705" s="43"/>
      <c r="AH705" s="43"/>
      <c r="AI705" s="43"/>
      <c r="AJ705" s="43"/>
      <c r="AK705" s="43"/>
      <c r="AL705" s="43"/>
      <c r="AM705" s="43"/>
      <c r="AN705" s="43"/>
      <c r="AO705" s="43"/>
    </row>
    <row r="706" spans="1:41" ht="12.75" x14ac:dyDescent="0.2">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c r="AA706" s="43"/>
      <c r="AB706" s="43"/>
      <c r="AC706" s="43"/>
      <c r="AD706" s="43"/>
      <c r="AE706" s="43"/>
      <c r="AF706" s="43"/>
      <c r="AG706" s="43"/>
      <c r="AH706" s="43"/>
      <c r="AI706" s="43"/>
      <c r="AJ706" s="43"/>
      <c r="AK706" s="43"/>
      <c r="AL706" s="43"/>
      <c r="AM706" s="43"/>
      <c r="AN706" s="43"/>
      <c r="AO706" s="43"/>
    </row>
    <row r="707" spans="1:41" ht="12.75" x14ac:dyDescent="0.2">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c r="AA707" s="43"/>
      <c r="AB707" s="43"/>
      <c r="AC707" s="43"/>
      <c r="AD707" s="43"/>
      <c r="AE707" s="43"/>
      <c r="AF707" s="43"/>
      <c r="AG707" s="43"/>
      <c r="AH707" s="43"/>
      <c r="AI707" s="43"/>
      <c r="AJ707" s="43"/>
      <c r="AK707" s="43"/>
      <c r="AL707" s="43"/>
      <c r="AM707" s="43"/>
      <c r="AN707" s="43"/>
      <c r="AO707" s="43"/>
    </row>
    <row r="708" spans="1:41" ht="12.75" x14ac:dyDescent="0.2">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c r="AA708" s="43"/>
      <c r="AB708" s="43"/>
      <c r="AC708" s="43"/>
      <c r="AD708" s="43"/>
      <c r="AE708" s="43"/>
      <c r="AF708" s="43"/>
      <c r="AG708" s="43"/>
      <c r="AH708" s="43"/>
      <c r="AI708" s="43"/>
      <c r="AJ708" s="43"/>
      <c r="AK708" s="43"/>
      <c r="AL708" s="43"/>
      <c r="AM708" s="43"/>
      <c r="AN708" s="43"/>
      <c r="AO708" s="43"/>
    </row>
    <row r="709" spans="1:41" ht="12.75" x14ac:dyDescent="0.2">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c r="AA709" s="43"/>
      <c r="AB709" s="43"/>
      <c r="AC709" s="43"/>
      <c r="AD709" s="43"/>
      <c r="AE709" s="43"/>
      <c r="AF709" s="43"/>
      <c r="AG709" s="43"/>
      <c r="AH709" s="43"/>
      <c r="AI709" s="43"/>
      <c r="AJ709" s="43"/>
      <c r="AK709" s="43"/>
      <c r="AL709" s="43"/>
      <c r="AM709" s="43"/>
      <c r="AN709" s="43"/>
      <c r="AO709" s="43"/>
    </row>
    <row r="710" spans="1:41" ht="12.75" x14ac:dyDescent="0.2">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3"/>
      <c r="AK710" s="43"/>
      <c r="AL710" s="43"/>
      <c r="AM710" s="43"/>
      <c r="AN710" s="43"/>
      <c r="AO710" s="43"/>
    </row>
    <row r="711" spans="1:41" ht="12.75" x14ac:dyDescent="0.2">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3"/>
      <c r="AK711" s="43"/>
      <c r="AL711" s="43"/>
      <c r="AM711" s="43"/>
      <c r="AN711" s="43"/>
      <c r="AO711" s="43"/>
    </row>
    <row r="712" spans="1:41" ht="12.75" x14ac:dyDescent="0.2">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3"/>
      <c r="AK712" s="43"/>
      <c r="AL712" s="43"/>
      <c r="AM712" s="43"/>
      <c r="AN712" s="43"/>
      <c r="AO712" s="43"/>
    </row>
    <row r="713" spans="1:41" ht="12.75" x14ac:dyDescent="0.2">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3"/>
      <c r="AK713" s="43"/>
      <c r="AL713" s="43"/>
      <c r="AM713" s="43"/>
      <c r="AN713" s="43"/>
      <c r="AO713" s="43"/>
    </row>
    <row r="714" spans="1:41" ht="12.75" x14ac:dyDescent="0.2">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c r="AK714" s="43"/>
      <c r="AL714" s="43"/>
      <c r="AM714" s="43"/>
      <c r="AN714" s="43"/>
      <c r="AO714" s="43"/>
    </row>
    <row r="715" spans="1:41" ht="12.75" x14ac:dyDescent="0.2">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3"/>
      <c r="AK715" s="43"/>
      <c r="AL715" s="43"/>
      <c r="AM715" s="43"/>
      <c r="AN715" s="43"/>
      <c r="AO715" s="43"/>
    </row>
    <row r="716" spans="1:41" ht="12.75" x14ac:dyDescent="0.2">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3"/>
      <c r="AK716" s="43"/>
      <c r="AL716" s="43"/>
      <c r="AM716" s="43"/>
      <c r="AN716" s="43"/>
      <c r="AO716" s="43"/>
    </row>
    <row r="717" spans="1:41" ht="12.75" x14ac:dyDescent="0.2">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3"/>
      <c r="AK717" s="43"/>
      <c r="AL717" s="43"/>
      <c r="AM717" s="43"/>
      <c r="AN717" s="43"/>
      <c r="AO717" s="43"/>
    </row>
    <row r="718" spans="1:41" ht="12.75" x14ac:dyDescent="0.2">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3"/>
      <c r="AK718" s="43"/>
      <c r="AL718" s="43"/>
      <c r="AM718" s="43"/>
      <c r="AN718" s="43"/>
      <c r="AO718" s="43"/>
    </row>
    <row r="719" spans="1:41" ht="12.75" x14ac:dyDescent="0.2">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3"/>
      <c r="AK719" s="43"/>
      <c r="AL719" s="43"/>
      <c r="AM719" s="43"/>
      <c r="AN719" s="43"/>
      <c r="AO719" s="43"/>
    </row>
    <row r="720" spans="1:41" ht="12.75" x14ac:dyDescent="0.2">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3"/>
      <c r="AK720" s="43"/>
      <c r="AL720" s="43"/>
      <c r="AM720" s="43"/>
      <c r="AN720" s="43"/>
      <c r="AO720" s="43"/>
    </row>
    <row r="721" spans="1:41" ht="12.75" x14ac:dyDescent="0.2">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3"/>
      <c r="AK721" s="43"/>
      <c r="AL721" s="43"/>
      <c r="AM721" s="43"/>
      <c r="AN721" s="43"/>
      <c r="AO721" s="43"/>
    </row>
    <row r="722" spans="1:41" ht="12.75" x14ac:dyDescent="0.2">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3"/>
      <c r="AK722" s="43"/>
      <c r="AL722" s="43"/>
      <c r="AM722" s="43"/>
      <c r="AN722" s="43"/>
      <c r="AO722" s="43"/>
    </row>
    <row r="723" spans="1:41" ht="12.75" x14ac:dyDescent="0.2">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3"/>
      <c r="AK723" s="43"/>
      <c r="AL723" s="43"/>
      <c r="AM723" s="43"/>
      <c r="AN723" s="43"/>
      <c r="AO723" s="43"/>
    </row>
    <row r="724" spans="1:41" ht="12.75" x14ac:dyDescent="0.2">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3"/>
      <c r="AK724" s="43"/>
      <c r="AL724" s="43"/>
      <c r="AM724" s="43"/>
      <c r="AN724" s="43"/>
      <c r="AO724" s="43"/>
    </row>
    <row r="725" spans="1:41" ht="12.75" x14ac:dyDescent="0.2">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3"/>
      <c r="AK725" s="43"/>
      <c r="AL725" s="43"/>
      <c r="AM725" s="43"/>
      <c r="AN725" s="43"/>
      <c r="AO725" s="43"/>
    </row>
    <row r="726" spans="1:41" ht="12.75" x14ac:dyDescent="0.2">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3"/>
      <c r="AK726" s="43"/>
      <c r="AL726" s="43"/>
      <c r="AM726" s="43"/>
      <c r="AN726" s="43"/>
      <c r="AO726" s="43"/>
    </row>
    <row r="727" spans="1:41" ht="12.75" x14ac:dyDescent="0.2">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3"/>
      <c r="AK727" s="43"/>
      <c r="AL727" s="43"/>
      <c r="AM727" s="43"/>
      <c r="AN727" s="43"/>
      <c r="AO727" s="43"/>
    </row>
    <row r="728" spans="1:41" ht="12.75" x14ac:dyDescent="0.2">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3"/>
      <c r="AK728" s="43"/>
      <c r="AL728" s="43"/>
      <c r="AM728" s="43"/>
      <c r="AN728" s="43"/>
      <c r="AO728" s="43"/>
    </row>
    <row r="729" spans="1:41" ht="12.75" x14ac:dyDescent="0.2">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3"/>
      <c r="AK729" s="43"/>
      <c r="AL729" s="43"/>
      <c r="AM729" s="43"/>
      <c r="AN729" s="43"/>
      <c r="AO729" s="43"/>
    </row>
    <row r="730" spans="1:41" ht="12.75" x14ac:dyDescent="0.2">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c r="AA730" s="43"/>
      <c r="AB730" s="43"/>
      <c r="AC730" s="43"/>
      <c r="AD730" s="43"/>
      <c r="AE730" s="43"/>
      <c r="AF730" s="43"/>
      <c r="AG730" s="43"/>
      <c r="AH730" s="43"/>
      <c r="AI730" s="43"/>
      <c r="AJ730" s="43"/>
      <c r="AK730" s="43"/>
      <c r="AL730" s="43"/>
      <c r="AM730" s="43"/>
      <c r="AN730" s="43"/>
      <c r="AO730" s="43"/>
    </row>
    <row r="731" spans="1:41" ht="12.75" x14ac:dyDescent="0.2">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c r="AA731" s="43"/>
      <c r="AB731" s="43"/>
      <c r="AC731" s="43"/>
      <c r="AD731" s="43"/>
      <c r="AE731" s="43"/>
      <c r="AF731" s="43"/>
      <c r="AG731" s="43"/>
      <c r="AH731" s="43"/>
      <c r="AI731" s="43"/>
      <c r="AJ731" s="43"/>
      <c r="AK731" s="43"/>
      <c r="AL731" s="43"/>
      <c r="AM731" s="43"/>
      <c r="AN731" s="43"/>
      <c r="AO731" s="43"/>
    </row>
    <row r="732" spans="1:41" ht="12.75" x14ac:dyDescent="0.2">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c r="AA732" s="43"/>
      <c r="AB732" s="43"/>
      <c r="AC732" s="43"/>
      <c r="AD732" s="43"/>
      <c r="AE732" s="43"/>
      <c r="AF732" s="43"/>
      <c r="AG732" s="43"/>
      <c r="AH732" s="43"/>
      <c r="AI732" s="43"/>
      <c r="AJ732" s="43"/>
      <c r="AK732" s="43"/>
      <c r="AL732" s="43"/>
      <c r="AM732" s="43"/>
      <c r="AN732" s="43"/>
      <c r="AO732" s="43"/>
    </row>
    <row r="733" spans="1:41" ht="12.75" x14ac:dyDescent="0.2">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43"/>
      <c r="AB733" s="43"/>
      <c r="AC733" s="43"/>
      <c r="AD733" s="43"/>
      <c r="AE733" s="43"/>
      <c r="AF733" s="43"/>
      <c r="AG733" s="43"/>
      <c r="AH733" s="43"/>
      <c r="AI733" s="43"/>
      <c r="AJ733" s="43"/>
      <c r="AK733" s="43"/>
      <c r="AL733" s="43"/>
      <c r="AM733" s="43"/>
      <c r="AN733" s="43"/>
      <c r="AO733" s="43"/>
    </row>
    <row r="734" spans="1:41" ht="12.75" x14ac:dyDescent="0.2">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c r="AA734" s="43"/>
      <c r="AB734" s="43"/>
      <c r="AC734" s="43"/>
      <c r="AD734" s="43"/>
      <c r="AE734" s="43"/>
      <c r="AF734" s="43"/>
      <c r="AG734" s="43"/>
      <c r="AH734" s="43"/>
      <c r="AI734" s="43"/>
      <c r="AJ734" s="43"/>
      <c r="AK734" s="43"/>
      <c r="AL734" s="43"/>
      <c r="AM734" s="43"/>
      <c r="AN734" s="43"/>
      <c r="AO734" s="43"/>
    </row>
    <row r="735" spans="1:41" ht="12.75" x14ac:dyDescent="0.2">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43"/>
      <c r="AB735" s="43"/>
      <c r="AC735" s="43"/>
      <c r="AD735" s="43"/>
      <c r="AE735" s="43"/>
      <c r="AF735" s="43"/>
      <c r="AG735" s="43"/>
      <c r="AH735" s="43"/>
      <c r="AI735" s="43"/>
      <c r="AJ735" s="43"/>
      <c r="AK735" s="43"/>
      <c r="AL735" s="43"/>
      <c r="AM735" s="43"/>
      <c r="AN735" s="43"/>
      <c r="AO735" s="43"/>
    </row>
    <row r="736" spans="1:41" ht="12.75" x14ac:dyDescent="0.2">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c r="AA736" s="43"/>
      <c r="AB736" s="43"/>
      <c r="AC736" s="43"/>
      <c r="AD736" s="43"/>
      <c r="AE736" s="43"/>
      <c r="AF736" s="43"/>
      <c r="AG736" s="43"/>
      <c r="AH736" s="43"/>
      <c r="AI736" s="43"/>
      <c r="AJ736" s="43"/>
      <c r="AK736" s="43"/>
      <c r="AL736" s="43"/>
      <c r="AM736" s="43"/>
      <c r="AN736" s="43"/>
      <c r="AO736" s="43"/>
    </row>
    <row r="737" spans="1:41" ht="12.75" x14ac:dyDescent="0.2">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c r="AA737" s="43"/>
      <c r="AB737" s="43"/>
      <c r="AC737" s="43"/>
      <c r="AD737" s="43"/>
      <c r="AE737" s="43"/>
      <c r="AF737" s="43"/>
      <c r="AG737" s="43"/>
      <c r="AH737" s="43"/>
      <c r="AI737" s="43"/>
      <c r="AJ737" s="43"/>
      <c r="AK737" s="43"/>
      <c r="AL737" s="43"/>
      <c r="AM737" s="43"/>
      <c r="AN737" s="43"/>
      <c r="AO737" s="43"/>
    </row>
    <row r="738" spans="1:41" ht="12.75" x14ac:dyDescent="0.2">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c r="AA738" s="43"/>
      <c r="AB738" s="43"/>
      <c r="AC738" s="43"/>
      <c r="AD738" s="43"/>
      <c r="AE738" s="43"/>
      <c r="AF738" s="43"/>
      <c r="AG738" s="43"/>
      <c r="AH738" s="43"/>
      <c r="AI738" s="43"/>
      <c r="AJ738" s="43"/>
      <c r="AK738" s="43"/>
      <c r="AL738" s="43"/>
      <c r="AM738" s="43"/>
      <c r="AN738" s="43"/>
      <c r="AO738" s="43"/>
    </row>
    <row r="739" spans="1:41" ht="12.75" x14ac:dyDescent="0.2">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c r="AA739" s="43"/>
      <c r="AB739" s="43"/>
      <c r="AC739" s="43"/>
      <c r="AD739" s="43"/>
      <c r="AE739" s="43"/>
      <c r="AF739" s="43"/>
      <c r="AG739" s="43"/>
      <c r="AH739" s="43"/>
      <c r="AI739" s="43"/>
      <c r="AJ739" s="43"/>
      <c r="AK739" s="43"/>
      <c r="AL739" s="43"/>
      <c r="AM739" s="43"/>
      <c r="AN739" s="43"/>
      <c r="AO739" s="43"/>
    </row>
    <row r="740" spans="1:41" ht="12.75" x14ac:dyDescent="0.2">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c r="AA740" s="43"/>
      <c r="AB740" s="43"/>
      <c r="AC740" s="43"/>
      <c r="AD740" s="43"/>
      <c r="AE740" s="43"/>
      <c r="AF740" s="43"/>
      <c r="AG740" s="43"/>
      <c r="AH740" s="43"/>
      <c r="AI740" s="43"/>
      <c r="AJ740" s="43"/>
      <c r="AK740" s="43"/>
      <c r="AL740" s="43"/>
      <c r="AM740" s="43"/>
      <c r="AN740" s="43"/>
      <c r="AO740" s="43"/>
    </row>
    <row r="741" spans="1:41" ht="12.75" x14ac:dyDescent="0.2">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c r="AA741" s="43"/>
      <c r="AB741" s="43"/>
      <c r="AC741" s="43"/>
      <c r="AD741" s="43"/>
      <c r="AE741" s="43"/>
      <c r="AF741" s="43"/>
      <c r="AG741" s="43"/>
      <c r="AH741" s="43"/>
      <c r="AI741" s="43"/>
      <c r="AJ741" s="43"/>
      <c r="AK741" s="43"/>
      <c r="AL741" s="43"/>
      <c r="AM741" s="43"/>
      <c r="AN741" s="43"/>
      <c r="AO741" s="43"/>
    </row>
    <row r="742" spans="1:41" ht="12.75" x14ac:dyDescent="0.2">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3"/>
      <c r="AK742" s="43"/>
      <c r="AL742" s="43"/>
      <c r="AM742" s="43"/>
      <c r="AN742" s="43"/>
      <c r="AO742" s="43"/>
    </row>
    <row r="743" spans="1:41" ht="12.75" x14ac:dyDescent="0.2">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3"/>
      <c r="AK743" s="43"/>
      <c r="AL743" s="43"/>
      <c r="AM743" s="43"/>
      <c r="AN743" s="43"/>
      <c r="AO743" s="43"/>
    </row>
    <row r="744" spans="1:41" ht="12.75" x14ac:dyDescent="0.2">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3"/>
      <c r="AK744" s="43"/>
      <c r="AL744" s="43"/>
      <c r="AM744" s="43"/>
      <c r="AN744" s="43"/>
      <c r="AO744" s="43"/>
    </row>
    <row r="745" spans="1:41" ht="12.75" x14ac:dyDescent="0.2">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3"/>
      <c r="AK745" s="43"/>
      <c r="AL745" s="43"/>
      <c r="AM745" s="43"/>
      <c r="AN745" s="43"/>
      <c r="AO745" s="43"/>
    </row>
    <row r="746" spans="1:41" ht="12.75" x14ac:dyDescent="0.2">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3"/>
      <c r="AK746" s="43"/>
      <c r="AL746" s="43"/>
      <c r="AM746" s="43"/>
      <c r="AN746" s="43"/>
      <c r="AO746" s="43"/>
    </row>
    <row r="747" spans="1:41" ht="12.75" x14ac:dyDescent="0.2">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3"/>
      <c r="AK747" s="43"/>
      <c r="AL747" s="43"/>
      <c r="AM747" s="43"/>
      <c r="AN747" s="43"/>
      <c r="AO747" s="43"/>
    </row>
    <row r="748" spans="1:41" ht="12.75" x14ac:dyDescent="0.2">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3"/>
      <c r="AK748" s="43"/>
      <c r="AL748" s="43"/>
      <c r="AM748" s="43"/>
      <c r="AN748" s="43"/>
      <c r="AO748" s="43"/>
    </row>
    <row r="749" spans="1:41" ht="12.75" x14ac:dyDescent="0.2">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3"/>
      <c r="AK749" s="43"/>
      <c r="AL749" s="43"/>
      <c r="AM749" s="43"/>
      <c r="AN749" s="43"/>
      <c r="AO749" s="43"/>
    </row>
    <row r="750" spans="1:41" ht="12.75" x14ac:dyDescent="0.2">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3"/>
      <c r="AK750" s="43"/>
      <c r="AL750" s="43"/>
      <c r="AM750" s="43"/>
      <c r="AN750" s="43"/>
      <c r="AO750" s="43"/>
    </row>
    <row r="751" spans="1:41" ht="12.75" x14ac:dyDescent="0.2">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3"/>
      <c r="AK751" s="43"/>
      <c r="AL751" s="43"/>
      <c r="AM751" s="43"/>
      <c r="AN751" s="43"/>
      <c r="AO751" s="43"/>
    </row>
    <row r="752" spans="1:41" ht="12.75" x14ac:dyDescent="0.2">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3"/>
      <c r="AK752" s="43"/>
      <c r="AL752" s="43"/>
      <c r="AM752" s="43"/>
      <c r="AN752" s="43"/>
      <c r="AO752" s="43"/>
    </row>
    <row r="753" spans="1:41" ht="12.75" x14ac:dyDescent="0.2">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3"/>
      <c r="AK753" s="43"/>
      <c r="AL753" s="43"/>
      <c r="AM753" s="43"/>
      <c r="AN753" s="43"/>
      <c r="AO753" s="43"/>
    </row>
    <row r="754" spans="1:41" ht="12.75" x14ac:dyDescent="0.2">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3"/>
      <c r="AK754" s="43"/>
      <c r="AL754" s="43"/>
      <c r="AM754" s="43"/>
      <c r="AN754" s="43"/>
      <c r="AO754" s="43"/>
    </row>
    <row r="755" spans="1:41" ht="12.75" x14ac:dyDescent="0.2">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3"/>
      <c r="AK755" s="43"/>
      <c r="AL755" s="43"/>
      <c r="AM755" s="43"/>
      <c r="AN755" s="43"/>
      <c r="AO755" s="43"/>
    </row>
    <row r="756" spans="1:41" ht="12.75" x14ac:dyDescent="0.2">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3"/>
      <c r="AK756" s="43"/>
      <c r="AL756" s="43"/>
      <c r="AM756" s="43"/>
      <c r="AN756" s="43"/>
      <c r="AO756" s="43"/>
    </row>
    <row r="757" spans="1:41" ht="12.75" x14ac:dyDescent="0.2">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3"/>
      <c r="AK757" s="43"/>
      <c r="AL757" s="43"/>
      <c r="AM757" s="43"/>
      <c r="AN757" s="43"/>
      <c r="AO757" s="43"/>
    </row>
    <row r="758" spans="1:41" ht="12.75" x14ac:dyDescent="0.2">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3"/>
      <c r="AK758" s="43"/>
      <c r="AL758" s="43"/>
      <c r="AM758" s="43"/>
      <c r="AN758" s="43"/>
      <c r="AO758" s="43"/>
    </row>
    <row r="759" spans="1:41" ht="12.75" x14ac:dyDescent="0.2">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3"/>
      <c r="AK759" s="43"/>
      <c r="AL759" s="43"/>
      <c r="AM759" s="43"/>
      <c r="AN759" s="43"/>
      <c r="AO759" s="43"/>
    </row>
    <row r="760" spans="1:41" ht="12.75" x14ac:dyDescent="0.2">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3"/>
      <c r="AK760" s="43"/>
      <c r="AL760" s="43"/>
      <c r="AM760" s="43"/>
      <c r="AN760" s="43"/>
      <c r="AO760" s="43"/>
    </row>
    <row r="761" spans="1:41" ht="12.75" x14ac:dyDescent="0.2">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3"/>
      <c r="AK761" s="43"/>
      <c r="AL761" s="43"/>
      <c r="AM761" s="43"/>
      <c r="AN761" s="43"/>
      <c r="AO761" s="43"/>
    </row>
    <row r="762" spans="1:41" ht="12.75" x14ac:dyDescent="0.2">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3"/>
      <c r="AK762" s="43"/>
      <c r="AL762" s="43"/>
      <c r="AM762" s="43"/>
      <c r="AN762" s="43"/>
      <c r="AO762" s="43"/>
    </row>
    <row r="763" spans="1:41" ht="12.75" x14ac:dyDescent="0.2">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c r="AK763" s="43"/>
      <c r="AL763" s="43"/>
      <c r="AM763" s="43"/>
      <c r="AN763" s="43"/>
      <c r="AO763" s="43"/>
    </row>
    <row r="764" spans="1:41" ht="12.75" x14ac:dyDescent="0.2">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c r="AK764" s="43"/>
      <c r="AL764" s="43"/>
      <c r="AM764" s="43"/>
      <c r="AN764" s="43"/>
      <c r="AO764" s="43"/>
    </row>
    <row r="765" spans="1:41" ht="12.75" x14ac:dyDescent="0.2">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c r="AK765" s="43"/>
      <c r="AL765" s="43"/>
      <c r="AM765" s="43"/>
      <c r="AN765" s="43"/>
      <c r="AO765" s="43"/>
    </row>
    <row r="766" spans="1:41" ht="12.75" x14ac:dyDescent="0.2">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c r="AK766" s="43"/>
      <c r="AL766" s="43"/>
      <c r="AM766" s="43"/>
      <c r="AN766" s="43"/>
      <c r="AO766" s="43"/>
    </row>
    <row r="767" spans="1:41" ht="12.75" x14ac:dyDescent="0.2">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c r="AA767" s="43"/>
      <c r="AB767" s="43"/>
      <c r="AC767" s="43"/>
      <c r="AD767" s="43"/>
      <c r="AE767" s="43"/>
      <c r="AF767" s="43"/>
      <c r="AG767" s="43"/>
      <c r="AH767" s="43"/>
      <c r="AI767" s="43"/>
      <c r="AJ767" s="43"/>
      <c r="AK767" s="43"/>
      <c r="AL767" s="43"/>
      <c r="AM767" s="43"/>
      <c r="AN767" s="43"/>
      <c r="AO767" s="43"/>
    </row>
    <row r="768" spans="1:41" ht="12.75" x14ac:dyDescent="0.2">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c r="AA768" s="43"/>
      <c r="AB768" s="43"/>
      <c r="AC768" s="43"/>
      <c r="AD768" s="43"/>
      <c r="AE768" s="43"/>
      <c r="AF768" s="43"/>
      <c r="AG768" s="43"/>
      <c r="AH768" s="43"/>
      <c r="AI768" s="43"/>
      <c r="AJ768" s="43"/>
      <c r="AK768" s="43"/>
      <c r="AL768" s="43"/>
      <c r="AM768" s="43"/>
      <c r="AN768" s="43"/>
      <c r="AO768" s="43"/>
    </row>
    <row r="769" spans="1:41" ht="12.75" x14ac:dyDescent="0.2">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c r="AA769" s="43"/>
      <c r="AB769" s="43"/>
      <c r="AC769" s="43"/>
      <c r="AD769" s="43"/>
      <c r="AE769" s="43"/>
      <c r="AF769" s="43"/>
      <c r="AG769" s="43"/>
      <c r="AH769" s="43"/>
      <c r="AI769" s="43"/>
      <c r="AJ769" s="43"/>
      <c r="AK769" s="43"/>
      <c r="AL769" s="43"/>
      <c r="AM769" s="43"/>
      <c r="AN769" s="43"/>
      <c r="AO769" s="43"/>
    </row>
    <row r="770" spans="1:41" ht="12.75" x14ac:dyDescent="0.2">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c r="AA770" s="43"/>
      <c r="AB770" s="43"/>
      <c r="AC770" s="43"/>
      <c r="AD770" s="43"/>
      <c r="AE770" s="43"/>
      <c r="AF770" s="43"/>
      <c r="AG770" s="43"/>
      <c r="AH770" s="43"/>
      <c r="AI770" s="43"/>
      <c r="AJ770" s="43"/>
      <c r="AK770" s="43"/>
      <c r="AL770" s="43"/>
      <c r="AM770" s="43"/>
      <c r="AN770" s="43"/>
      <c r="AO770" s="43"/>
    </row>
    <row r="771" spans="1:41" ht="12.75" x14ac:dyDescent="0.2">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c r="AA771" s="43"/>
      <c r="AB771" s="43"/>
      <c r="AC771" s="43"/>
      <c r="AD771" s="43"/>
      <c r="AE771" s="43"/>
      <c r="AF771" s="43"/>
      <c r="AG771" s="43"/>
      <c r="AH771" s="43"/>
      <c r="AI771" s="43"/>
      <c r="AJ771" s="43"/>
      <c r="AK771" s="43"/>
      <c r="AL771" s="43"/>
      <c r="AM771" s="43"/>
      <c r="AN771" s="43"/>
      <c r="AO771" s="43"/>
    </row>
    <row r="772" spans="1:41" ht="12.75" x14ac:dyDescent="0.2">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c r="AA772" s="43"/>
      <c r="AB772" s="43"/>
      <c r="AC772" s="43"/>
      <c r="AD772" s="43"/>
      <c r="AE772" s="43"/>
      <c r="AF772" s="43"/>
      <c r="AG772" s="43"/>
      <c r="AH772" s="43"/>
      <c r="AI772" s="43"/>
      <c r="AJ772" s="43"/>
      <c r="AK772" s="43"/>
      <c r="AL772" s="43"/>
      <c r="AM772" s="43"/>
      <c r="AN772" s="43"/>
      <c r="AO772" s="43"/>
    </row>
    <row r="773" spans="1:41" ht="12.75" x14ac:dyDescent="0.2">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c r="AA773" s="43"/>
      <c r="AB773" s="43"/>
      <c r="AC773" s="43"/>
      <c r="AD773" s="43"/>
      <c r="AE773" s="43"/>
      <c r="AF773" s="43"/>
      <c r="AG773" s="43"/>
      <c r="AH773" s="43"/>
      <c r="AI773" s="43"/>
      <c r="AJ773" s="43"/>
      <c r="AK773" s="43"/>
      <c r="AL773" s="43"/>
      <c r="AM773" s="43"/>
      <c r="AN773" s="43"/>
      <c r="AO773" s="43"/>
    </row>
    <row r="774" spans="1:41" ht="12.75" x14ac:dyDescent="0.2">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c r="AA774" s="43"/>
      <c r="AB774" s="43"/>
      <c r="AC774" s="43"/>
      <c r="AD774" s="43"/>
      <c r="AE774" s="43"/>
      <c r="AF774" s="43"/>
      <c r="AG774" s="43"/>
      <c r="AH774" s="43"/>
      <c r="AI774" s="43"/>
      <c r="AJ774" s="43"/>
      <c r="AK774" s="43"/>
      <c r="AL774" s="43"/>
      <c r="AM774" s="43"/>
      <c r="AN774" s="43"/>
      <c r="AO774" s="43"/>
    </row>
    <row r="775" spans="1:41" ht="12.75" x14ac:dyDescent="0.2">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c r="AA775" s="43"/>
      <c r="AB775" s="43"/>
      <c r="AC775" s="43"/>
      <c r="AD775" s="43"/>
      <c r="AE775" s="43"/>
      <c r="AF775" s="43"/>
      <c r="AG775" s="43"/>
      <c r="AH775" s="43"/>
      <c r="AI775" s="43"/>
      <c r="AJ775" s="43"/>
      <c r="AK775" s="43"/>
      <c r="AL775" s="43"/>
      <c r="AM775" s="43"/>
      <c r="AN775" s="43"/>
      <c r="AO775" s="43"/>
    </row>
    <row r="776" spans="1:41" ht="12.75" x14ac:dyDescent="0.2">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c r="AA776" s="43"/>
      <c r="AB776" s="43"/>
      <c r="AC776" s="43"/>
      <c r="AD776" s="43"/>
      <c r="AE776" s="43"/>
      <c r="AF776" s="43"/>
      <c r="AG776" s="43"/>
      <c r="AH776" s="43"/>
      <c r="AI776" s="43"/>
      <c r="AJ776" s="43"/>
      <c r="AK776" s="43"/>
      <c r="AL776" s="43"/>
      <c r="AM776" s="43"/>
      <c r="AN776" s="43"/>
      <c r="AO776" s="43"/>
    </row>
    <row r="777" spans="1:41" ht="12.75" x14ac:dyDescent="0.2">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c r="AA777" s="43"/>
      <c r="AB777" s="43"/>
      <c r="AC777" s="43"/>
      <c r="AD777" s="43"/>
      <c r="AE777" s="43"/>
      <c r="AF777" s="43"/>
      <c r="AG777" s="43"/>
      <c r="AH777" s="43"/>
      <c r="AI777" s="43"/>
      <c r="AJ777" s="43"/>
      <c r="AK777" s="43"/>
      <c r="AL777" s="43"/>
      <c r="AM777" s="43"/>
      <c r="AN777" s="43"/>
      <c r="AO777" s="43"/>
    </row>
    <row r="778" spans="1:41" ht="12.75" x14ac:dyDescent="0.2">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c r="AA778" s="43"/>
      <c r="AB778" s="43"/>
      <c r="AC778" s="43"/>
      <c r="AD778" s="43"/>
      <c r="AE778" s="43"/>
      <c r="AF778" s="43"/>
      <c r="AG778" s="43"/>
      <c r="AH778" s="43"/>
      <c r="AI778" s="43"/>
      <c r="AJ778" s="43"/>
      <c r="AK778" s="43"/>
      <c r="AL778" s="43"/>
      <c r="AM778" s="43"/>
      <c r="AN778" s="43"/>
      <c r="AO778" s="43"/>
    </row>
    <row r="779" spans="1:41" ht="12.75" x14ac:dyDescent="0.2">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c r="AA779" s="43"/>
      <c r="AB779" s="43"/>
      <c r="AC779" s="43"/>
      <c r="AD779" s="43"/>
      <c r="AE779" s="43"/>
      <c r="AF779" s="43"/>
      <c r="AG779" s="43"/>
      <c r="AH779" s="43"/>
      <c r="AI779" s="43"/>
      <c r="AJ779" s="43"/>
      <c r="AK779" s="43"/>
      <c r="AL779" s="43"/>
      <c r="AM779" s="43"/>
      <c r="AN779" s="43"/>
      <c r="AO779" s="43"/>
    </row>
    <row r="780" spans="1:41" ht="12.75" x14ac:dyDescent="0.2">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c r="AA780" s="43"/>
      <c r="AB780" s="43"/>
      <c r="AC780" s="43"/>
      <c r="AD780" s="43"/>
      <c r="AE780" s="43"/>
      <c r="AF780" s="43"/>
      <c r="AG780" s="43"/>
      <c r="AH780" s="43"/>
      <c r="AI780" s="43"/>
      <c r="AJ780" s="43"/>
      <c r="AK780" s="43"/>
      <c r="AL780" s="43"/>
      <c r="AM780" s="43"/>
      <c r="AN780" s="43"/>
      <c r="AO780" s="43"/>
    </row>
    <row r="781" spans="1:41" ht="12.75" x14ac:dyDescent="0.2">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c r="AA781" s="43"/>
      <c r="AB781" s="43"/>
      <c r="AC781" s="43"/>
      <c r="AD781" s="43"/>
      <c r="AE781" s="43"/>
      <c r="AF781" s="43"/>
      <c r="AG781" s="43"/>
      <c r="AH781" s="43"/>
      <c r="AI781" s="43"/>
      <c r="AJ781" s="43"/>
      <c r="AK781" s="43"/>
      <c r="AL781" s="43"/>
      <c r="AM781" s="43"/>
      <c r="AN781" s="43"/>
      <c r="AO781" s="43"/>
    </row>
    <row r="782" spans="1:41" ht="12.75" x14ac:dyDescent="0.2">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c r="AA782" s="43"/>
      <c r="AB782" s="43"/>
      <c r="AC782" s="43"/>
      <c r="AD782" s="43"/>
      <c r="AE782" s="43"/>
      <c r="AF782" s="43"/>
      <c r="AG782" s="43"/>
      <c r="AH782" s="43"/>
      <c r="AI782" s="43"/>
      <c r="AJ782" s="43"/>
      <c r="AK782" s="43"/>
      <c r="AL782" s="43"/>
      <c r="AM782" s="43"/>
      <c r="AN782" s="43"/>
      <c r="AO782" s="43"/>
    </row>
    <row r="783" spans="1:41" ht="12.75" x14ac:dyDescent="0.2">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c r="AA783" s="43"/>
      <c r="AB783" s="43"/>
      <c r="AC783" s="43"/>
      <c r="AD783" s="43"/>
      <c r="AE783" s="43"/>
      <c r="AF783" s="43"/>
      <c r="AG783" s="43"/>
      <c r="AH783" s="43"/>
      <c r="AI783" s="43"/>
      <c r="AJ783" s="43"/>
      <c r="AK783" s="43"/>
      <c r="AL783" s="43"/>
      <c r="AM783" s="43"/>
      <c r="AN783" s="43"/>
      <c r="AO783" s="43"/>
    </row>
    <row r="784" spans="1:41" ht="12.75" x14ac:dyDescent="0.2">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c r="AA784" s="43"/>
      <c r="AB784" s="43"/>
      <c r="AC784" s="43"/>
      <c r="AD784" s="43"/>
      <c r="AE784" s="43"/>
      <c r="AF784" s="43"/>
      <c r="AG784" s="43"/>
      <c r="AH784" s="43"/>
      <c r="AI784" s="43"/>
      <c r="AJ784" s="43"/>
      <c r="AK784" s="43"/>
      <c r="AL784" s="43"/>
      <c r="AM784" s="43"/>
      <c r="AN784" s="43"/>
      <c r="AO784" s="43"/>
    </row>
    <row r="785" spans="1:41" ht="12.75" x14ac:dyDescent="0.2">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c r="AA785" s="43"/>
      <c r="AB785" s="43"/>
      <c r="AC785" s="43"/>
      <c r="AD785" s="43"/>
      <c r="AE785" s="43"/>
      <c r="AF785" s="43"/>
      <c r="AG785" s="43"/>
      <c r="AH785" s="43"/>
      <c r="AI785" s="43"/>
      <c r="AJ785" s="43"/>
      <c r="AK785" s="43"/>
      <c r="AL785" s="43"/>
      <c r="AM785" s="43"/>
      <c r="AN785" s="43"/>
      <c r="AO785" s="43"/>
    </row>
    <row r="786" spans="1:41" ht="12.75" x14ac:dyDescent="0.2">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c r="AA786" s="43"/>
      <c r="AB786" s="43"/>
      <c r="AC786" s="43"/>
      <c r="AD786" s="43"/>
      <c r="AE786" s="43"/>
      <c r="AF786" s="43"/>
      <c r="AG786" s="43"/>
      <c r="AH786" s="43"/>
      <c r="AI786" s="43"/>
      <c r="AJ786" s="43"/>
      <c r="AK786" s="43"/>
      <c r="AL786" s="43"/>
      <c r="AM786" s="43"/>
      <c r="AN786" s="43"/>
      <c r="AO786" s="43"/>
    </row>
    <row r="787" spans="1:41" ht="12.75" x14ac:dyDescent="0.2">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c r="AA787" s="43"/>
      <c r="AB787" s="43"/>
      <c r="AC787" s="43"/>
      <c r="AD787" s="43"/>
      <c r="AE787" s="43"/>
      <c r="AF787" s="43"/>
      <c r="AG787" s="43"/>
      <c r="AH787" s="43"/>
      <c r="AI787" s="43"/>
      <c r="AJ787" s="43"/>
      <c r="AK787" s="43"/>
      <c r="AL787" s="43"/>
      <c r="AM787" s="43"/>
      <c r="AN787" s="43"/>
      <c r="AO787" s="43"/>
    </row>
    <row r="788" spans="1:41" ht="12.75" x14ac:dyDescent="0.2">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c r="AA788" s="43"/>
      <c r="AB788" s="43"/>
      <c r="AC788" s="43"/>
      <c r="AD788" s="43"/>
      <c r="AE788" s="43"/>
      <c r="AF788" s="43"/>
      <c r="AG788" s="43"/>
      <c r="AH788" s="43"/>
      <c r="AI788" s="43"/>
      <c r="AJ788" s="43"/>
      <c r="AK788" s="43"/>
      <c r="AL788" s="43"/>
      <c r="AM788" s="43"/>
      <c r="AN788" s="43"/>
      <c r="AO788" s="43"/>
    </row>
    <row r="789" spans="1:41" ht="12.75" x14ac:dyDescent="0.2">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c r="AA789" s="43"/>
      <c r="AB789" s="43"/>
      <c r="AC789" s="43"/>
      <c r="AD789" s="43"/>
      <c r="AE789" s="43"/>
      <c r="AF789" s="43"/>
      <c r="AG789" s="43"/>
      <c r="AH789" s="43"/>
      <c r="AI789" s="43"/>
      <c r="AJ789" s="43"/>
      <c r="AK789" s="43"/>
      <c r="AL789" s="43"/>
      <c r="AM789" s="43"/>
      <c r="AN789" s="43"/>
      <c r="AO789" s="43"/>
    </row>
    <row r="790" spans="1:41" ht="12.75" x14ac:dyDescent="0.2">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c r="AA790" s="43"/>
      <c r="AB790" s="43"/>
      <c r="AC790" s="43"/>
      <c r="AD790" s="43"/>
      <c r="AE790" s="43"/>
      <c r="AF790" s="43"/>
      <c r="AG790" s="43"/>
      <c r="AH790" s="43"/>
      <c r="AI790" s="43"/>
      <c r="AJ790" s="43"/>
      <c r="AK790" s="43"/>
      <c r="AL790" s="43"/>
      <c r="AM790" s="43"/>
      <c r="AN790" s="43"/>
      <c r="AO790" s="43"/>
    </row>
    <row r="791" spans="1:41" ht="12.75" x14ac:dyDescent="0.2">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c r="AA791" s="43"/>
      <c r="AB791" s="43"/>
      <c r="AC791" s="43"/>
      <c r="AD791" s="43"/>
      <c r="AE791" s="43"/>
      <c r="AF791" s="43"/>
      <c r="AG791" s="43"/>
      <c r="AH791" s="43"/>
      <c r="AI791" s="43"/>
      <c r="AJ791" s="43"/>
      <c r="AK791" s="43"/>
      <c r="AL791" s="43"/>
      <c r="AM791" s="43"/>
      <c r="AN791" s="43"/>
      <c r="AO791" s="43"/>
    </row>
    <row r="792" spans="1:41" ht="12.75" x14ac:dyDescent="0.2">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c r="AA792" s="43"/>
      <c r="AB792" s="43"/>
      <c r="AC792" s="43"/>
      <c r="AD792" s="43"/>
      <c r="AE792" s="43"/>
      <c r="AF792" s="43"/>
      <c r="AG792" s="43"/>
      <c r="AH792" s="43"/>
      <c r="AI792" s="43"/>
      <c r="AJ792" s="43"/>
      <c r="AK792" s="43"/>
      <c r="AL792" s="43"/>
      <c r="AM792" s="43"/>
      <c r="AN792" s="43"/>
      <c r="AO792" s="43"/>
    </row>
    <row r="793" spans="1:41" ht="12.75" x14ac:dyDescent="0.2">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c r="AA793" s="43"/>
      <c r="AB793" s="43"/>
      <c r="AC793" s="43"/>
      <c r="AD793" s="43"/>
      <c r="AE793" s="43"/>
      <c r="AF793" s="43"/>
      <c r="AG793" s="43"/>
      <c r="AH793" s="43"/>
      <c r="AI793" s="43"/>
      <c r="AJ793" s="43"/>
      <c r="AK793" s="43"/>
      <c r="AL793" s="43"/>
      <c r="AM793" s="43"/>
      <c r="AN793" s="43"/>
      <c r="AO793" s="43"/>
    </row>
    <row r="794" spans="1:41" ht="12.75" x14ac:dyDescent="0.2">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c r="AA794" s="43"/>
      <c r="AB794" s="43"/>
      <c r="AC794" s="43"/>
      <c r="AD794" s="43"/>
      <c r="AE794" s="43"/>
      <c r="AF794" s="43"/>
      <c r="AG794" s="43"/>
      <c r="AH794" s="43"/>
      <c r="AI794" s="43"/>
      <c r="AJ794" s="43"/>
      <c r="AK794" s="43"/>
      <c r="AL794" s="43"/>
      <c r="AM794" s="43"/>
      <c r="AN794" s="43"/>
      <c r="AO794" s="43"/>
    </row>
    <row r="795" spans="1:41" ht="12.75" x14ac:dyDescent="0.2">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c r="AA795" s="43"/>
      <c r="AB795" s="43"/>
      <c r="AC795" s="43"/>
      <c r="AD795" s="43"/>
      <c r="AE795" s="43"/>
      <c r="AF795" s="43"/>
      <c r="AG795" s="43"/>
      <c r="AH795" s="43"/>
      <c r="AI795" s="43"/>
      <c r="AJ795" s="43"/>
      <c r="AK795" s="43"/>
      <c r="AL795" s="43"/>
      <c r="AM795" s="43"/>
      <c r="AN795" s="43"/>
      <c r="AO795" s="43"/>
    </row>
    <row r="796" spans="1:41" ht="12.75" x14ac:dyDescent="0.2">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c r="AA796" s="43"/>
      <c r="AB796" s="43"/>
      <c r="AC796" s="43"/>
      <c r="AD796" s="43"/>
      <c r="AE796" s="43"/>
      <c r="AF796" s="43"/>
      <c r="AG796" s="43"/>
      <c r="AH796" s="43"/>
      <c r="AI796" s="43"/>
      <c r="AJ796" s="43"/>
      <c r="AK796" s="43"/>
      <c r="AL796" s="43"/>
      <c r="AM796" s="43"/>
      <c r="AN796" s="43"/>
      <c r="AO796" s="43"/>
    </row>
    <row r="797" spans="1:41" ht="12.75" x14ac:dyDescent="0.2">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c r="AA797" s="43"/>
      <c r="AB797" s="43"/>
      <c r="AC797" s="43"/>
      <c r="AD797" s="43"/>
      <c r="AE797" s="43"/>
      <c r="AF797" s="43"/>
      <c r="AG797" s="43"/>
      <c r="AH797" s="43"/>
      <c r="AI797" s="43"/>
      <c r="AJ797" s="43"/>
      <c r="AK797" s="43"/>
      <c r="AL797" s="43"/>
      <c r="AM797" s="43"/>
      <c r="AN797" s="43"/>
      <c r="AO797" s="43"/>
    </row>
    <row r="798" spans="1:41" ht="12.75" x14ac:dyDescent="0.2">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c r="AA798" s="43"/>
      <c r="AB798" s="43"/>
      <c r="AC798" s="43"/>
      <c r="AD798" s="43"/>
      <c r="AE798" s="43"/>
      <c r="AF798" s="43"/>
      <c r="AG798" s="43"/>
      <c r="AH798" s="43"/>
      <c r="AI798" s="43"/>
      <c r="AJ798" s="43"/>
      <c r="AK798" s="43"/>
      <c r="AL798" s="43"/>
      <c r="AM798" s="43"/>
      <c r="AN798" s="43"/>
      <c r="AO798" s="43"/>
    </row>
    <row r="799" spans="1:41" ht="12.75" x14ac:dyDescent="0.2">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c r="AA799" s="43"/>
      <c r="AB799" s="43"/>
      <c r="AC799" s="43"/>
      <c r="AD799" s="43"/>
      <c r="AE799" s="43"/>
      <c r="AF799" s="43"/>
      <c r="AG799" s="43"/>
      <c r="AH799" s="43"/>
      <c r="AI799" s="43"/>
      <c r="AJ799" s="43"/>
      <c r="AK799" s="43"/>
      <c r="AL799" s="43"/>
      <c r="AM799" s="43"/>
      <c r="AN799" s="43"/>
      <c r="AO799" s="43"/>
    </row>
    <row r="800" spans="1:41" ht="12.75" x14ac:dyDescent="0.2">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c r="AA800" s="43"/>
      <c r="AB800" s="43"/>
      <c r="AC800" s="43"/>
      <c r="AD800" s="43"/>
      <c r="AE800" s="43"/>
      <c r="AF800" s="43"/>
      <c r="AG800" s="43"/>
      <c r="AH800" s="43"/>
      <c r="AI800" s="43"/>
      <c r="AJ800" s="43"/>
      <c r="AK800" s="43"/>
      <c r="AL800" s="43"/>
      <c r="AM800" s="43"/>
      <c r="AN800" s="43"/>
      <c r="AO800" s="43"/>
    </row>
    <row r="801" spans="1:41" ht="12.75" x14ac:dyDescent="0.2">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c r="AA801" s="43"/>
      <c r="AB801" s="43"/>
      <c r="AC801" s="43"/>
      <c r="AD801" s="43"/>
      <c r="AE801" s="43"/>
      <c r="AF801" s="43"/>
      <c r="AG801" s="43"/>
      <c r="AH801" s="43"/>
      <c r="AI801" s="43"/>
      <c r="AJ801" s="43"/>
      <c r="AK801" s="43"/>
      <c r="AL801" s="43"/>
      <c r="AM801" s="43"/>
      <c r="AN801" s="43"/>
      <c r="AO801" s="43"/>
    </row>
    <row r="802" spans="1:41" ht="12.75" x14ac:dyDescent="0.2">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c r="AA802" s="43"/>
      <c r="AB802" s="43"/>
      <c r="AC802" s="43"/>
      <c r="AD802" s="43"/>
      <c r="AE802" s="43"/>
      <c r="AF802" s="43"/>
      <c r="AG802" s="43"/>
      <c r="AH802" s="43"/>
      <c r="AI802" s="43"/>
      <c r="AJ802" s="43"/>
      <c r="AK802" s="43"/>
      <c r="AL802" s="43"/>
      <c r="AM802" s="43"/>
      <c r="AN802" s="43"/>
      <c r="AO802" s="43"/>
    </row>
    <row r="803" spans="1:41" ht="12.75" x14ac:dyDescent="0.2">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c r="AA803" s="43"/>
      <c r="AB803" s="43"/>
      <c r="AC803" s="43"/>
      <c r="AD803" s="43"/>
      <c r="AE803" s="43"/>
      <c r="AF803" s="43"/>
      <c r="AG803" s="43"/>
      <c r="AH803" s="43"/>
      <c r="AI803" s="43"/>
      <c r="AJ803" s="43"/>
      <c r="AK803" s="43"/>
      <c r="AL803" s="43"/>
      <c r="AM803" s="43"/>
      <c r="AN803" s="43"/>
      <c r="AO803" s="43"/>
    </row>
    <row r="804" spans="1:41" ht="12.75" x14ac:dyDescent="0.2">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c r="AA804" s="43"/>
      <c r="AB804" s="43"/>
      <c r="AC804" s="43"/>
      <c r="AD804" s="43"/>
      <c r="AE804" s="43"/>
      <c r="AF804" s="43"/>
      <c r="AG804" s="43"/>
      <c r="AH804" s="43"/>
      <c r="AI804" s="43"/>
      <c r="AJ804" s="43"/>
      <c r="AK804" s="43"/>
      <c r="AL804" s="43"/>
      <c r="AM804" s="43"/>
      <c r="AN804" s="43"/>
      <c r="AO804" s="43"/>
    </row>
    <row r="805" spans="1:41" ht="12.75" x14ac:dyDescent="0.2">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c r="AA805" s="43"/>
      <c r="AB805" s="43"/>
      <c r="AC805" s="43"/>
      <c r="AD805" s="43"/>
      <c r="AE805" s="43"/>
      <c r="AF805" s="43"/>
      <c r="AG805" s="43"/>
      <c r="AH805" s="43"/>
      <c r="AI805" s="43"/>
      <c r="AJ805" s="43"/>
      <c r="AK805" s="43"/>
      <c r="AL805" s="43"/>
      <c r="AM805" s="43"/>
      <c r="AN805" s="43"/>
      <c r="AO805" s="43"/>
    </row>
    <row r="806" spans="1:41" ht="12.75" x14ac:dyDescent="0.2">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c r="AA806" s="43"/>
      <c r="AB806" s="43"/>
      <c r="AC806" s="43"/>
      <c r="AD806" s="43"/>
      <c r="AE806" s="43"/>
      <c r="AF806" s="43"/>
      <c r="AG806" s="43"/>
      <c r="AH806" s="43"/>
      <c r="AI806" s="43"/>
      <c r="AJ806" s="43"/>
      <c r="AK806" s="43"/>
      <c r="AL806" s="43"/>
      <c r="AM806" s="43"/>
      <c r="AN806" s="43"/>
      <c r="AO806" s="43"/>
    </row>
    <row r="807" spans="1:41" ht="12.75" x14ac:dyDescent="0.2">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c r="AA807" s="43"/>
      <c r="AB807" s="43"/>
      <c r="AC807" s="43"/>
      <c r="AD807" s="43"/>
      <c r="AE807" s="43"/>
      <c r="AF807" s="43"/>
      <c r="AG807" s="43"/>
      <c r="AH807" s="43"/>
      <c r="AI807" s="43"/>
      <c r="AJ807" s="43"/>
      <c r="AK807" s="43"/>
      <c r="AL807" s="43"/>
      <c r="AM807" s="43"/>
      <c r="AN807" s="43"/>
      <c r="AO807" s="43"/>
    </row>
    <row r="808" spans="1:41" ht="12.75" x14ac:dyDescent="0.2">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c r="AA808" s="43"/>
      <c r="AB808" s="43"/>
      <c r="AC808" s="43"/>
      <c r="AD808" s="43"/>
      <c r="AE808" s="43"/>
      <c r="AF808" s="43"/>
      <c r="AG808" s="43"/>
      <c r="AH808" s="43"/>
      <c r="AI808" s="43"/>
      <c r="AJ808" s="43"/>
      <c r="AK808" s="43"/>
      <c r="AL808" s="43"/>
      <c r="AM808" s="43"/>
      <c r="AN808" s="43"/>
      <c r="AO808" s="43"/>
    </row>
    <row r="809" spans="1:41" ht="12.75" x14ac:dyDescent="0.2">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c r="AA809" s="43"/>
      <c r="AB809" s="43"/>
      <c r="AC809" s="43"/>
      <c r="AD809" s="43"/>
      <c r="AE809" s="43"/>
      <c r="AF809" s="43"/>
      <c r="AG809" s="43"/>
      <c r="AH809" s="43"/>
      <c r="AI809" s="43"/>
      <c r="AJ809" s="43"/>
      <c r="AK809" s="43"/>
      <c r="AL809" s="43"/>
      <c r="AM809" s="43"/>
      <c r="AN809" s="43"/>
      <c r="AO809" s="43"/>
    </row>
    <row r="810" spans="1:41" ht="12.75" x14ac:dyDescent="0.2">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c r="AA810" s="43"/>
      <c r="AB810" s="43"/>
      <c r="AC810" s="43"/>
      <c r="AD810" s="43"/>
      <c r="AE810" s="43"/>
      <c r="AF810" s="43"/>
      <c r="AG810" s="43"/>
      <c r="AH810" s="43"/>
      <c r="AI810" s="43"/>
      <c r="AJ810" s="43"/>
      <c r="AK810" s="43"/>
      <c r="AL810" s="43"/>
      <c r="AM810" s="43"/>
      <c r="AN810" s="43"/>
      <c r="AO810" s="43"/>
    </row>
    <row r="811" spans="1:41" ht="12.75" x14ac:dyDescent="0.2">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c r="AA811" s="43"/>
      <c r="AB811" s="43"/>
      <c r="AC811" s="43"/>
      <c r="AD811" s="43"/>
      <c r="AE811" s="43"/>
      <c r="AF811" s="43"/>
      <c r="AG811" s="43"/>
      <c r="AH811" s="43"/>
      <c r="AI811" s="43"/>
      <c r="AJ811" s="43"/>
      <c r="AK811" s="43"/>
      <c r="AL811" s="43"/>
      <c r="AM811" s="43"/>
      <c r="AN811" s="43"/>
      <c r="AO811" s="43"/>
    </row>
    <row r="812" spans="1:41" ht="12.75" x14ac:dyDescent="0.2">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c r="AA812" s="43"/>
      <c r="AB812" s="43"/>
      <c r="AC812" s="43"/>
      <c r="AD812" s="43"/>
      <c r="AE812" s="43"/>
      <c r="AF812" s="43"/>
      <c r="AG812" s="43"/>
      <c r="AH812" s="43"/>
      <c r="AI812" s="43"/>
      <c r="AJ812" s="43"/>
      <c r="AK812" s="43"/>
      <c r="AL812" s="43"/>
      <c r="AM812" s="43"/>
      <c r="AN812" s="43"/>
      <c r="AO812" s="43"/>
    </row>
    <row r="813" spans="1:41" ht="12.75" x14ac:dyDescent="0.2">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c r="AA813" s="43"/>
      <c r="AB813" s="43"/>
      <c r="AC813" s="43"/>
      <c r="AD813" s="43"/>
      <c r="AE813" s="43"/>
      <c r="AF813" s="43"/>
      <c r="AG813" s="43"/>
      <c r="AH813" s="43"/>
      <c r="AI813" s="43"/>
      <c r="AJ813" s="43"/>
      <c r="AK813" s="43"/>
      <c r="AL813" s="43"/>
      <c r="AM813" s="43"/>
      <c r="AN813" s="43"/>
      <c r="AO813" s="43"/>
    </row>
    <row r="814" spans="1:41" ht="12.75" x14ac:dyDescent="0.2">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c r="AA814" s="43"/>
      <c r="AB814" s="43"/>
      <c r="AC814" s="43"/>
      <c r="AD814" s="43"/>
      <c r="AE814" s="43"/>
      <c r="AF814" s="43"/>
      <c r="AG814" s="43"/>
      <c r="AH814" s="43"/>
      <c r="AI814" s="43"/>
      <c r="AJ814" s="43"/>
      <c r="AK814" s="43"/>
      <c r="AL814" s="43"/>
      <c r="AM814" s="43"/>
      <c r="AN814" s="43"/>
      <c r="AO814" s="43"/>
    </row>
    <row r="815" spans="1:41" ht="12.75" x14ac:dyDescent="0.2">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c r="AA815" s="43"/>
      <c r="AB815" s="43"/>
      <c r="AC815" s="43"/>
      <c r="AD815" s="43"/>
      <c r="AE815" s="43"/>
      <c r="AF815" s="43"/>
      <c r="AG815" s="43"/>
      <c r="AH815" s="43"/>
      <c r="AI815" s="43"/>
      <c r="AJ815" s="43"/>
      <c r="AK815" s="43"/>
      <c r="AL815" s="43"/>
      <c r="AM815" s="43"/>
      <c r="AN815" s="43"/>
      <c r="AO815" s="43"/>
    </row>
    <row r="816" spans="1:41" ht="12.75" x14ac:dyDescent="0.2">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c r="AA816" s="43"/>
      <c r="AB816" s="43"/>
      <c r="AC816" s="43"/>
      <c r="AD816" s="43"/>
      <c r="AE816" s="43"/>
      <c r="AF816" s="43"/>
      <c r="AG816" s="43"/>
      <c r="AH816" s="43"/>
      <c r="AI816" s="43"/>
      <c r="AJ816" s="43"/>
      <c r="AK816" s="43"/>
      <c r="AL816" s="43"/>
      <c r="AM816" s="43"/>
      <c r="AN816" s="43"/>
      <c r="AO816" s="43"/>
    </row>
    <row r="817" spans="1:41" ht="12.75" x14ac:dyDescent="0.2">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c r="AA817" s="43"/>
      <c r="AB817" s="43"/>
      <c r="AC817" s="43"/>
      <c r="AD817" s="43"/>
      <c r="AE817" s="43"/>
      <c r="AF817" s="43"/>
      <c r="AG817" s="43"/>
      <c r="AH817" s="43"/>
      <c r="AI817" s="43"/>
      <c r="AJ817" s="43"/>
      <c r="AK817" s="43"/>
      <c r="AL817" s="43"/>
      <c r="AM817" s="43"/>
      <c r="AN817" s="43"/>
      <c r="AO817" s="43"/>
    </row>
    <row r="818" spans="1:41" ht="12.75" x14ac:dyDescent="0.2">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c r="AA818" s="43"/>
      <c r="AB818" s="43"/>
      <c r="AC818" s="43"/>
      <c r="AD818" s="43"/>
      <c r="AE818" s="43"/>
      <c r="AF818" s="43"/>
      <c r="AG818" s="43"/>
      <c r="AH818" s="43"/>
      <c r="AI818" s="43"/>
      <c r="AJ818" s="43"/>
      <c r="AK818" s="43"/>
      <c r="AL818" s="43"/>
      <c r="AM818" s="43"/>
      <c r="AN818" s="43"/>
      <c r="AO818" s="43"/>
    </row>
    <row r="819" spans="1:41" ht="12.75" x14ac:dyDescent="0.2">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c r="AA819" s="43"/>
      <c r="AB819" s="43"/>
      <c r="AC819" s="43"/>
      <c r="AD819" s="43"/>
      <c r="AE819" s="43"/>
      <c r="AF819" s="43"/>
      <c r="AG819" s="43"/>
      <c r="AH819" s="43"/>
      <c r="AI819" s="43"/>
      <c r="AJ819" s="43"/>
      <c r="AK819" s="43"/>
      <c r="AL819" s="43"/>
      <c r="AM819" s="43"/>
      <c r="AN819" s="43"/>
      <c r="AO819" s="43"/>
    </row>
    <row r="820" spans="1:41" ht="12.75" x14ac:dyDescent="0.2">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c r="AA820" s="43"/>
      <c r="AB820" s="43"/>
      <c r="AC820" s="43"/>
      <c r="AD820" s="43"/>
      <c r="AE820" s="43"/>
      <c r="AF820" s="43"/>
      <c r="AG820" s="43"/>
      <c r="AH820" s="43"/>
      <c r="AI820" s="43"/>
      <c r="AJ820" s="43"/>
      <c r="AK820" s="43"/>
      <c r="AL820" s="43"/>
      <c r="AM820" s="43"/>
      <c r="AN820" s="43"/>
      <c r="AO820" s="43"/>
    </row>
    <row r="821" spans="1:41" ht="12.75" x14ac:dyDescent="0.2">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c r="AA821" s="43"/>
      <c r="AB821" s="43"/>
      <c r="AC821" s="43"/>
      <c r="AD821" s="43"/>
      <c r="AE821" s="43"/>
      <c r="AF821" s="43"/>
      <c r="AG821" s="43"/>
      <c r="AH821" s="43"/>
      <c r="AI821" s="43"/>
      <c r="AJ821" s="43"/>
      <c r="AK821" s="43"/>
      <c r="AL821" s="43"/>
      <c r="AM821" s="43"/>
      <c r="AN821" s="43"/>
      <c r="AO821" s="43"/>
    </row>
    <row r="822" spans="1:41" ht="12.75" x14ac:dyDescent="0.2">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c r="AA822" s="43"/>
      <c r="AB822" s="43"/>
      <c r="AC822" s="43"/>
      <c r="AD822" s="43"/>
      <c r="AE822" s="43"/>
      <c r="AF822" s="43"/>
      <c r="AG822" s="43"/>
      <c r="AH822" s="43"/>
      <c r="AI822" s="43"/>
      <c r="AJ822" s="43"/>
      <c r="AK822" s="43"/>
      <c r="AL822" s="43"/>
      <c r="AM822" s="43"/>
      <c r="AN822" s="43"/>
      <c r="AO822" s="43"/>
    </row>
    <row r="823" spans="1:41" ht="12.75" x14ac:dyDescent="0.2">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c r="AA823" s="43"/>
      <c r="AB823" s="43"/>
      <c r="AC823" s="43"/>
      <c r="AD823" s="43"/>
      <c r="AE823" s="43"/>
      <c r="AF823" s="43"/>
      <c r="AG823" s="43"/>
      <c r="AH823" s="43"/>
      <c r="AI823" s="43"/>
      <c r="AJ823" s="43"/>
      <c r="AK823" s="43"/>
      <c r="AL823" s="43"/>
      <c r="AM823" s="43"/>
      <c r="AN823" s="43"/>
      <c r="AO823" s="43"/>
    </row>
    <row r="824" spans="1:41" ht="12.75" x14ac:dyDescent="0.2">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c r="AA824" s="43"/>
      <c r="AB824" s="43"/>
      <c r="AC824" s="43"/>
      <c r="AD824" s="43"/>
      <c r="AE824" s="43"/>
      <c r="AF824" s="43"/>
      <c r="AG824" s="43"/>
      <c r="AH824" s="43"/>
      <c r="AI824" s="43"/>
      <c r="AJ824" s="43"/>
      <c r="AK824" s="43"/>
      <c r="AL824" s="43"/>
      <c r="AM824" s="43"/>
      <c r="AN824" s="43"/>
      <c r="AO824" s="43"/>
    </row>
    <row r="825" spans="1:41" ht="12.75" x14ac:dyDescent="0.2">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c r="AA825" s="43"/>
      <c r="AB825" s="43"/>
      <c r="AC825" s="43"/>
      <c r="AD825" s="43"/>
      <c r="AE825" s="43"/>
      <c r="AF825" s="43"/>
      <c r="AG825" s="43"/>
      <c r="AH825" s="43"/>
      <c r="AI825" s="43"/>
      <c r="AJ825" s="43"/>
      <c r="AK825" s="43"/>
      <c r="AL825" s="43"/>
      <c r="AM825" s="43"/>
      <c r="AN825" s="43"/>
      <c r="AO825" s="43"/>
    </row>
    <row r="826" spans="1:41" ht="12.75" x14ac:dyDescent="0.2">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c r="AA826" s="43"/>
      <c r="AB826" s="43"/>
      <c r="AC826" s="43"/>
      <c r="AD826" s="43"/>
      <c r="AE826" s="43"/>
      <c r="AF826" s="43"/>
      <c r="AG826" s="43"/>
      <c r="AH826" s="43"/>
      <c r="AI826" s="43"/>
      <c r="AJ826" s="43"/>
      <c r="AK826" s="43"/>
      <c r="AL826" s="43"/>
      <c r="AM826" s="43"/>
      <c r="AN826" s="43"/>
      <c r="AO826" s="43"/>
    </row>
    <row r="827" spans="1:41" ht="12.75" x14ac:dyDescent="0.2">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c r="AA827" s="43"/>
      <c r="AB827" s="43"/>
      <c r="AC827" s="43"/>
      <c r="AD827" s="43"/>
      <c r="AE827" s="43"/>
      <c r="AF827" s="43"/>
      <c r="AG827" s="43"/>
      <c r="AH827" s="43"/>
      <c r="AI827" s="43"/>
      <c r="AJ827" s="43"/>
      <c r="AK827" s="43"/>
      <c r="AL827" s="43"/>
      <c r="AM827" s="43"/>
      <c r="AN827" s="43"/>
      <c r="AO827" s="43"/>
    </row>
    <row r="828" spans="1:41" ht="12.75" x14ac:dyDescent="0.2">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c r="AA828" s="43"/>
      <c r="AB828" s="43"/>
      <c r="AC828" s="43"/>
      <c r="AD828" s="43"/>
      <c r="AE828" s="43"/>
      <c r="AF828" s="43"/>
      <c r="AG828" s="43"/>
      <c r="AH828" s="43"/>
      <c r="AI828" s="43"/>
      <c r="AJ828" s="43"/>
      <c r="AK828" s="43"/>
      <c r="AL828" s="43"/>
      <c r="AM828" s="43"/>
      <c r="AN828" s="43"/>
      <c r="AO828" s="43"/>
    </row>
    <row r="829" spans="1:41" ht="12.75" x14ac:dyDescent="0.2">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c r="AA829" s="43"/>
      <c r="AB829" s="43"/>
      <c r="AC829" s="43"/>
      <c r="AD829" s="43"/>
      <c r="AE829" s="43"/>
      <c r="AF829" s="43"/>
      <c r="AG829" s="43"/>
      <c r="AH829" s="43"/>
      <c r="AI829" s="43"/>
      <c r="AJ829" s="43"/>
      <c r="AK829" s="43"/>
      <c r="AL829" s="43"/>
      <c r="AM829" s="43"/>
      <c r="AN829" s="43"/>
      <c r="AO829" s="43"/>
    </row>
    <row r="830" spans="1:41" ht="12.75" x14ac:dyDescent="0.2">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c r="AA830" s="43"/>
      <c r="AB830" s="43"/>
      <c r="AC830" s="43"/>
      <c r="AD830" s="43"/>
      <c r="AE830" s="43"/>
      <c r="AF830" s="43"/>
      <c r="AG830" s="43"/>
      <c r="AH830" s="43"/>
      <c r="AI830" s="43"/>
      <c r="AJ830" s="43"/>
      <c r="AK830" s="43"/>
      <c r="AL830" s="43"/>
      <c r="AM830" s="43"/>
      <c r="AN830" s="43"/>
      <c r="AO830" s="43"/>
    </row>
    <row r="831" spans="1:41" ht="12.75" x14ac:dyDescent="0.2">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c r="AA831" s="43"/>
      <c r="AB831" s="43"/>
      <c r="AC831" s="43"/>
      <c r="AD831" s="43"/>
      <c r="AE831" s="43"/>
      <c r="AF831" s="43"/>
      <c r="AG831" s="43"/>
      <c r="AH831" s="43"/>
      <c r="AI831" s="43"/>
      <c r="AJ831" s="43"/>
      <c r="AK831" s="43"/>
      <c r="AL831" s="43"/>
      <c r="AM831" s="43"/>
      <c r="AN831" s="43"/>
      <c r="AO831" s="43"/>
    </row>
    <row r="832" spans="1:41" ht="12.75" x14ac:dyDescent="0.2">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c r="AA832" s="43"/>
      <c r="AB832" s="43"/>
      <c r="AC832" s="43"/>
      <c r="AD832" s="43"/>
      <c r="AE832" s="43"/>
      <c r="AF832" s="43"/>
      <c r="AG832" s="43"/>
      <c r="AH832" s="43"/>
      <c r="AI832" s="43"/>
      <c r="AJ832" s="43"/>
      <c r="AK832" s="43"/>
      <c r="AL832" s="43"/>
      <c r="AM832" s="43"/>
      <c r="AN832" s="43"/>
      <c r="AO832" s="43"/>
    </row>
    <row r="833" spans="1:41" ht="12.75" x14ac:dyDescent="0.2">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c r="AA833" s="43"/>
      <c r="AB833" s="43"/>
      <c r="AC833" s="43"/>
      <c r="AD833" s="43"/>
      <c r="AE833" s="43"/>
      <c r="AF833" s="43"/>
      <c r="AG833" s="43"/>
      <c r="AH833" s="43"/>
      <c r="AI833" s="43"/>
      <c r="AJ833" s="43"/>
      <c r="AK833" s="43"/>
      <c r="AL833" s="43"/>
      <c r="AM833" s="43"/>
      <c r="AN833" s="43"/>
      <c r="AO833" s="43"/>
    </row>
    <row r="834" spans="1:41" ht="12.75" x14ac:dyDescent="0.2">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c r="AA834" s="43"/>
      <c r="AB834" s="43"/>
      <c r="AC834" s="43"/>
      <c r="AD834" s="43"/>
      <c r="AE834" s="43"/>
      <c r="AF834" s="43"/>
      <c r="AG834" s="43"/>
      <c r="AH834" s="43"/>
      <c r="AI834" s="43"/>
      <c r="AJ834" s="43"/>
      <c r="AK834" s="43"/>
      <c r="AL834" s="43"/>
      <c r="AM834" s="43"/>
      <c r="AN834" s="43"/>
      <c r="AO834" s="43"/>
    </row>
    <row r="835" spans="1:41" ht="12.75" x14ac:dyDescent="0.2">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c r="AA835" s="43"/>
      <c r="AB835" s="43"/>
      <c r="AC835" s="43"/>
      <c r="AD835" s="43"/>
      <c r="AE835" s="43"/>
      <c r="AF835" s="43"/>
      <c r="AG835" s="43"/>
      <c r="AH835" s="43"/>
      <c r="AI835" s="43"/>
      <c r="AJ835" s="43"/>
      <c r="AK835" s="43"/>
      <c r="AL835" s="43"/>
      <c r="AM835" s="43"/>
      <c r="AN835" s="43"/>
      <c r="AO835" s="43"/>
    </row>
    <row r="836" spans="1:41" ht="12.75" x14ac:dyDescent="0.2">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c r="AA836" s="43"/>
      <c r="AB836" s="43"/>
      <c r="AC836" s="43"/>
      <c r="AD836" s="43"/>
      <c r="AE836" s="43"/>
      <c r="AF836" s="43"/>
      <c r="AG836" s="43"/>
      <c r="AH836" s="43"/>
      <c r="AI836" s="43"/>
      <c r="AJ836" s="43"/>
      <c r="AK836" s="43"/>
      <c r="AL836" s="43"/>
      <c r="AM836" s="43"/>
      <c r="AN836" s="43"/>
      <c r="AO836" s="43"/>
    </row>
    <row r="837" spans="1:41" ht="12.75" x14ac:dyDescent="0.2">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c r="AA837" s="43"/>
      <c r="AB837" s="43"/>
      <c r="AC837" s="43"/>
      <c r="AD837" s="43"/>
      <c r="AE837" s="43"/>
      <c r="AF837" s="43"/>
      <c r="AG837" s="43"/>
      <c r="AH837" s="43"/>
      <c r="AI837" s="43"/>
      <c r="AJ837" s="43"/>
      <c r="AK837" s="43"/>
      <c r="AL837" s="43"/>
      <c r="AM837" s="43"/>
      <c r="AN837" s="43"/>
      <c r="AO837" s="43"/>
    </row>
    <row r="838" spans="1:41" ht="12.75" x14ac:dyDescent="0.2">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c r="AA838" s="43"/>
      <c r="AB838" s="43"/>
      <c r="AC838" s="43"/>
      <c r="AD838" s="43"/>
      <c r="AE838" s="43"/>
      <c r="AF838" s="43"/>
      <c r="AG838" s="43"/>
      <c r="AH838" s="43"/>
      <c r="AI838" s="43"/>
      <c r="AJ838" s="43"/>
      <c r="AK838" s="43"/>
      <c r="AL838" s="43"/>
      <c r="AM838" s="43"/>
      <c r="AN838" s="43"/>
      <c r="AO838" s="43"/>
    </row>
    <row r="839" spans="1:41" ht="12.75" x14ac:dyDescent="0.2">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c r="AA839" s="43"/>
      <c r="AB839" s="43"/>
      <c r="AC839" s="43"/>
      <c r="AD839" s="43"/>
      <c r="AE839" s="43"/>
      <c r="AF839" s="43"/>
      <c r="AG839" s="43"/>
      <c r="AH839" s="43"/>
      <c r="AI839" s="43"/>
      <c r="AJ839" s="43"/>
      <c r="AK839" s="43"/>
      <c r="AL839" s="43"/>
      <c r="AM839" s="43"/>
      <c r="AN839" s="43"/>
      <c r="AO839" s="43"/>
    </row>
    <row r="840" spans="1:41" ht="12.75" x14ac:dyDescent="0.2">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c r="AA840" s="43"/>
      <c r="AB840" s="43"/>
      <c r="AC840" s="43"/>
      <c r="AD840" s="43"/>
      <c r="AE840" s="43"/>
      <c r="AF840" s="43"/>
      <c r="AG840" s="43"/>
      <c r="AH840" s="43"/>
      <c r="AI840" s="43"/>
      <c r="AJ840" s="43"/>
      <c r="AK840" s="43"/>
      <c r="AL840" s="43"/>
      <c r="AM840" s="43"/>
      <c r="AN840" s="43"/>
      <c r="AO840" s="43"/>
    </row>
    <row r="841" spans="1:41" ht="12.75" x14ac:dyDescent="0.2">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c r="AA841" s="43"/>
      <c r="AB841" s="43"/>
      <c r="AC841" s="43"/>
      <c r="AD841" s="43"/>
      <c r="AE841" s="43"/>
      <c r="AF841" s="43"/>
      <c r="AG841" s="43"/>
      <c r="AH841" s="43"/>
      <c r="AI841" s="43"/>
      <c r="AJ841" s="43"/>
      <c r="AK841" s="43"/>
      <c r="AL841" s="43"/>
      <c r="AM841" s="43"/>
      <c r="AN841" s="43"/>
      <c r="AO841" s="43"/>
    </row>
    <row r="842" spans="1:41" ht="12.75" x14ac:dyDescent="0.2">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c r="AA842" s="43"/>
      <c r="AB842" s="43"/>
      <c r="AC842" s="43"/>
      <c r="AD842" s="43"/>
      <c r="AE842" s="43"/>
      <c r="AF842" s="43"/>
      <c r="AG842" s="43"/>
      <c r="AH842" s="43"/>
      <c r="AI842" s="43"/>
      <c r="AJ842" s="43"/>
      <c r="AK842" s="43"/>
      <c r="AL842" s="43"/>
      <c r="AM842" s="43"/>
      <c r="AN842" s="43"/>
      <c r="AO842" s="43"/>
    </row>
    <row r="843" spans="1:41" ht="12.75" x14ac:dyDescent="0.2">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c r="AA843" s="43"/>
      <c r="AB843" s="43"/>
      <c r="AC843" s="43"/>
      <c r="AD843" s="43"/>
      <c r="AE843" s="43"/>
      <c r="AF843" s="43"/>
      <c r="AG843" s="43"/>
      <c r="AH843" s="43"/>
      <c r="AI843" s="43"/>
      <c r="AJ843" s="43"/>
      <c r="AK843" s="43"/>
      <c r="AL843" s="43"/>
      <c r="AM843" s="43"/>
      <c r="AN843" s="43"/>
      <c r="AO843" s="43"/>
    </row>
    <row r="844" spans="1:41" ht="12.75" x14ac:dyDescent="0.2">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c r="AA844" s="43"/>
      <c r="AB844" s="43"/>
      <c r="AC844" s="43"/>
      <c r="AD844" s="43"/>
      <c r="AE844" s="43"/>
      <c r="AF844" s="43"/>
      <c r="AG844" s="43"/>
      <c r="AH844" s="43"/>
      <c r="AI844" s="43"/>
      <c r="AJ844" s="43"/>
      <c r="AK844" s="43"/>
      <c r="AL844" s="43"/>
      <c r="AM844" s="43"/>
      <c r="AN844" s="43"/>
      <c r="AO844" s="43"/>
    </row>
    <row r="845" spans="1:41" ht="12.75" x14ac:dyDescent="0.2">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c r="AA845" s="43"/>
      <c r="AB845" s="43"/>
      <c r="AC845" s="43"/>
      <c r="AD845" s="43"/>
      <c r="AE845" s="43"/>
      <c r="AF845" s="43"/>
      <c r="AG845" s="43"/>
      <c r="AH845" s="43"/>
      <c r="AI845" s="43"/>
      <c r="AJ845" s="43"/>
      <c r="AK845" s="43"/>
      <c r="AL845" s="43"/>
      <c r="AM845" s="43"/>
      <c r="AN845" s="43"/>
      <c r="AO845" s="43"/>
    </row>
    <row r="846" spans="1:41" ht="12.75" x14ac:dyDescent="0.2">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c r="AA846" s="43"/>
      <c r="AB846" s="43"/>
      <c r="AC846" s="43"/>
      <c r="AD846" s="43"/>
      <c r="AE846" s="43"/>
      <c r="AF846" s="43"/>
      <c r="AG846" s="43"/>
      <c r="AH846" s="43"/>
      <c r="AI846" s="43"/>
      <c r="AJ846" s="43"/>
      <c r="AK846" s="43"/>
      <c r="AL846" s="43"/>
      <c r="AM846" s="43"/>
      <c r="AN846" s="43"/>
      <c r="AO846" s="43"/>
    </row>
    <row r="847" spans="1:41" ht="12.75" x14ac:dyDescent="0.2">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c r="AA847" s="43"/>
      <c r="AB847" s="43"/>
      <c r="AC847" s="43"/>
      <c r="AD847" s="43"/>
      <c r="AE847" s="43"/>
      <c r="AF847" s="43"/>
      <c r="AG847" s="43"/>
      <c r="AH847" s="43"/>
      <c r="AI847" s="43"/>
      <c r="AJ847" s="43"/>
      <c r="AK847" s="43"/>
      <c r="AL847" s="43"/>
      <c r="AM847" s="43"/>
      <c r="AN847" s="43"/>
      <c r="AO847" s="43"/>
    </row>
    <row r="848" spans="1:41" ht="12.75" x14ac:dyDescent="0.2">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c r="AA848" s="43"/>
      <c r="AB848" s="43"/>
      <c r="AC848" s="43"/>
      <c r="AD848" s="43"/>
      <c r="AE848" s="43"/>
      <c r="AF848" s="43"/>
      <c r="AG848" s="43"/>
      <c r="AH848" s="43"/>
      <c r="AI848" s="43"/>
      <c r="AJ848" s="43"/>
      <c r="AK848" s="43"/>
      <c r="AL848" s="43"/>
      <c r="AM848" s="43"/>
      <c r="AN848" s="43"/>
      <c r="AO848" s="43"/>
    </row>
    <row r="849" spans="1:41" ht="12.75" x14ac:dyDescent="0.2">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c r="AA849" s="43"/>
      <c r="AB849" s="43"/>
      <c r="AC849" s="43"/>
      <c r="AD849" s="43"/>
      <c r="AE849" s="43"/>
      <c r="AF849" s="43"/>
      <c r="AG849" s="43"/>
      <c r="AH849" s="43"/>
      <c r="AI849" s="43"/>
      <c r="AJ849" s="43"/>
      <c r="AK849" s="43"/>
      <c r="AL849" s="43"/>
      <c r="AM849" s="43"/>
      <c r="AN849" s="43"/>
      <c r="AO849" s="43"/>
    </row>
    <row r="850" spans="1:41" ht="12.75" x14ac:dyDescent="0.2">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c r="AA850" s="43"/>
      <c r="AB850" s="43"/>
      <c r="AC850" s="43"/>
      <c r="AD850" s="43"/>
      <c r="AE850" s="43"/>
      <c r="AF850" s="43"/>
      <c r="AG850" s="43"/>
      <c r="AH850" s="43"/>
      <c r="AI850" s="43"/>
      <c r="AJ850" s="43"/>
      <c r="AK850" s="43"/>
      <c r="AL850" s="43"/>
      <c r="AM850" s="43"/>
      <c r="AN850" s="43"/>
      <c r="AO850" s="43"/>
    </row>
    <row r="851" spans="1:41" ht="12.75" x14ac:dyDescent="0.2">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c r="AA851" s="43"/>
      <c r="AB851" s="43"/>
      <c r="AC851" s="43"/>
      <c r="AD851" s="43"/>
      <c r="AE851" s="43"/>
      <c r="AF851" s="43"/>
      <c r="AG851" s="43"/>
      <c r="AH851" s="43"/>
      <c r="AI851" s="43"/>
      <c r="AJ851" s="43"/>
      <c r="AK851" s="43"/>
      <c r="AL851" s="43"/>
      <c r="AM851" s="43"/>
      <c r="AN851" s="43"/>
      <c r="AO851" s="43"/>
    </row>
    <row r="852" spans="1:41" ht="12.75" x14ac:dyDescent="0.2">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c r="AA852" s="43"/>
      <c r="AB852" s="43"/>
      <c r="AC852" s="43"/>
      <c r="AD852" s="43"/>
      <c r="AE852" s="43"/>
      <c r="AF852" s="43"/>
      <c r="AG852" s="43"/>
      <c r="AH852" s="43"/>
      <c r="AI852" s="43"/>
      <c r="AJ852" s="43"/>
      <c r="AK852" s="43"/>
      <c r="AL852" s="43"/>
      <c r="AM852" s="43"/>
      <c r="AN852" s="43"/>
      <c r="AO852" s="43"/>
    </row>
    <row r="853" spans="1:41" ht="12.75" x14ac:dyDescent="0.2">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c r="AA853" s="43"/>
      <c r="AB853" s="43"/>
      <c r="AC853" s="43"/>
      <c r="AD853" s="43"/>
      <c r="AE853" s="43"/>
      <c r="AF853" s="43"/>
      <c r="AG853" s="43"/>
      <c r="AH853" s="43"/>
      <c r="AI853" s="43"/>
      <c r="AJ853" s="43"/>
      <c r="AK853" s="43"/>
      <c r="AL853" s="43"/>
      <c r="AM853" s="43"/>
      <c r="AN853" s="43"/>
      <c r="AO853" s="43"/>
    </row>
    <row r="854" spans="1:41" ht="12.75" x14ac:dyDescent="0.2">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c r="AA854" s="43"/>
      <c r="AB854" s="43"/>
      <c r="AC854" s="43"/>
      <c r="AD854" s="43"/>
      <c r="AE854" s="43"/>
      <c r="AF854" s="43"/>
      <c r="AG854" s="43"/>
      <c r="AH854" s="43"/>
      <c r="AI854" s="43"/>
      <c r="AJ854" s="43"/>
      <c r="AK854" s="43"/>
      <c r="AL854" s="43"/>
      <c r="AM854" s="43"/>
      <c r="AN854" s="43"/>
      <c r="AO854" s="43"/>
    </row>
    <row r="855" spans="1:41" ht="12.75" x14ac:dyDescent="0.2">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c r="AA855" s="43"/>
      <c r="AB855" s="43"/>
      <c r="AC855" s="43"/>
      <c r="AD855" s="43"/>
      <c r="AE855" s="43"/>
      <c r="AF855" s="43"/>
      <c r="AG855" s="43"/>
      <c r="AH855" s="43"/>
      <c r="AI855" s="43"/>
      <c r="AJ855" s="43"/>
      <c r="AK855" s="43"/>
      <c r="AL855" s="43"/>
      <c r="AM855" s="43"/>
      <c r="AN855" s="43"/>
      <c r="AO855" s="43"/>
    </row>
    <row r="856" spans="1:41" ht="12.75" x14ac:dyDescent="0.2">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c r="AA856" s="43"/>
      <c r="AB856" s="43"/>
      <c r="AC856" s="43"/>
      <c r="AD856" s="43"/>
      <c r="AE856" s="43"/>
      <c r="AF856" s="43"/>
      <c r="AG856" s="43"/>
      <c r="AH856" s="43"/>
      <c r="AI856" s="43"/>
      <c r="AJ856" s="43"/>
      <c r="AK856" s="43"/>
      <c r="AL856" s="43"/>
      <c r="AM856" s="43"/>
      <c r="AN856" s="43"/>
      <c r="AO856" s="43"/>
    </row>
    <row r="857" spans="1:41" ht="12.75" x14ac:dyDescent="0.2">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c r="AA857" s="43"/>
      <c r="AB857" s="43"/>
      <c r="AC857" s="43"/>
      <c r="AD857" s="43"/>
      <c r="AE857" s="43"/>
      <c r="AF857" s="43"/>
      <c r="AG857" s="43"/>
      <c r="AH857" s="43"/>
      <c r="AI857" s="43"/>
      <c r="AJ857" s="43"/>
      <c r="AK857" s="43"/>
      <c r="AL857" s="43"/>
      <c r="AM857" s="43"/>
      <c r="AN857" s="43"/>
      <c r="AO857" s="43"/>
    </row>
    <row r="858" spans="1:41" ht="12.75" x14ac:dyDescent="0.2">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c r="AA858" s="43"/>
      <c r="AB858" s="43"/>
      <c r="AC858" s="43"/>
      <c r="AD858" s="43"/>
      <c r="AE858" s="43"/>
      <c r="AF858" s="43"/>
      <c r="AG858" s="43"/>
      <c r="AH858" s="43"/>
      <c r="AI858" s="43"/>
      <c r="AJ858" s="43"/>
      <c r="AK858" s="43"/>
      <c r="AL858" s="43"/>
      <c r="AM858" s="43"/>
      <c r="AN858" s="43"/>
      <c r="AO858" s="43"/>
    </row>
    <row r="859" spans="1:41" ht="12.75" x14ac:dyDescent="0.2">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c r="AA859" s="43"/>
      <c r="AB859" s="43"/>
      <c r="AC859" s="43"/>
      <c r="AD859" s="43"/>
      <c r="AE859" s="43"/>
      <c r="AF859" s="43"/>
      <c r="AG859" s="43"/>
      <c r="AH859" s="43"/>
      <c r="AI859" s="43"/>
      <c r="AJ859" s="43"/>
      <c r="AK859" s="43"/>
      <c r="AL859" s="43"/>
      <c r="AM859" s="43"/>
      <c r="AN859" s="43"/>
      <c r="AO859" s="43"/>
    </row>
    <row r="860" spans="1:41" ht="12.75" x14ac:dyDescent="0.2">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c r="AA860" s="43"/>
      <c r="AB860" s="43"/>
      <c r="AC860" s="43"/>
      <c r="AD860" s="43"/>
      <c r="AE860" s="43"/>
      <c r="AF860" s="43"/>
      <c r="AG860" s="43"/>
      <c r="AH860" s="43"/>
      <c r="AI860" s="43"/>
      <c r="AJ860" s="43"/>
      <c r="AK860" s="43"/>
      <c r="AL860" s="43"/>
      <c r="AM860" s="43"/>
      <c r="AN860" s="43"/>
      <c r="AO860" s="43"/>
    </row>
    <row r="861" spans="1:41" ht="12.75" x14ac:dyDescent="0.2">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c r="AA861" s="43"/>
      <c r="AB861" s="43"/>
      <c r="AC861" s="43"/>
      <c r="AD861" s="43"/>
      <c r="AE861" s="43"/>
      <c r="AF861" s="43"/>
      <c r="AG861" s="43"/>
      <c r="AH861" s="43"/>
      <c r="AI861" s="43"/>
      <c r="AJ861" s="43"/>
      <c r="AK861" s="43"/>
      <c r="AL861" s="43"/>
      <c r="AM861" s="43"/>
      <c r="AN861" s="43"/>
      <c r="AO861" s="43"/>
    </row>
    <row r="862" spans="1:41" ht="12.75" x14ac:dyDescent="0.2">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c r="AA862" s="43"/>
      <c r="AB862" s="43"/>
      <c r="AC862" s="43"/>
      <c r="AD862" s="43"/>
      <c r="AE862" s="43"/>
      <c r="AF862" s="43"/>
      <c r="AG862" s="43"/>
      <c r="AH862" s="43"/>
      <c r="AI862" s="43"/>
      <c r="AJ862" s="43"/>
      <c r="AK862" s="43"/>
      <c r="AL862" s="43"/>
      <c r="AM862" s="43"/>
      <c r="AN862" s="43"/>
      <c r="AO862" s="43"/>
    </row>
    <row r="863" spans="1:41" ht="12.75" x14ac:dyDescent="0.2">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c r="AA863" s="43"/>
      <c r="AB863" s="43"/>
      <c r="AC863" s="43"/>
      <c r="AD863" s="43"/>
      <c r="AE863" s="43"/>
      <c r="AF863" s="43"/>
      <c r="AG863" s="43"/>
      <c r="AH863" s="43"/>
      <c r="AI863" s="43"/>
      <c r="AJ863" s="43"/>
      <c r="AK863" s="43"/>
      <c r="AL863" s="43"/>
      <c r="AM863" s="43"/>
      <c r="AN863" s="43"/>
      <c r="AO863" s="43"/>
    </row>
    <row r="864" spans="1:41" ht="12.75" x14ac:dyDescent="0.2">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c r="AA864" s="43"/>
      <c r="AB864" s="43"/>
      <c r="AC864" s="43"/>
      <c r="AD864" s="43"/>
      <c r="AE864" s="43"/>
      <c r="AF864" s="43"/>
      <c r="AG864" s="43"/>
      <c r="AH864" s="43"/>
      <c r="AI864" s="43"/>
      <c r="AJ864" s="43"/>
      <c r="AK864" s="43"/>
      <c r="AL864" s="43"/>
      <c r="AM864" s="43"/>
      <c r="AN864" s="43"/>
      <c r="AO864" s="43"/>
    </row>
    <row r="865" spans="1:41" ht="12.75" x14ac:dyDescent="0.2">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c r="AA865" s="43"/>
      <c r="AB865" s="43"/>
      <c r="AC865" s="43"/>
      <c r="AD865" s="43"/>
      <c r="AE865" s="43"/>
      <c r="AF865" s="43"/>
      <c r="AG865" s="43"/>
      <c r="AH865" s="43"/>
      <c r="AI865" s="43"/>
      <c r="AJ865" s="43"/>
      <c r="AK865" s="43"/>
      <c r="AL865" s="43"/>
      <c r="AM865" s="43"/>
      <c r="AN865" s="43"/>
      <c r="AO865" s="43"/>
    </row>
    <row r="866" spans="1:41" ht="12.75" x14ac:dyDescent="0.2">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c r="AA866" s="43"/>
      <c r="AB866" s="43"/>
      <c r="AC866" s="43"/>
      <c r="AD866" s="43"/>
      <c r="AE866" s="43"/>
      <c r="AF866" s="43"/>
      <c r="AG866" s="43"/>
      <c r="AH866" s="43"/>
      <c r="AI866" s="43"/>
      <c r="AJ866" s="43"/>
      <c r="AK866" s="43"/>
      <c r="AL866" s="43"/>
      <c r="AM866" s="43"/>
      <c r="AN866" s="43"/>
      <c r="AO866" s="43"/>
    </row>
    <row r="867" spans="1:41" ht="12.75" x14ac:dyDescent="0.2">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c r="AA867" s="43"/>
      <c r="AB867" s="43"/>
      <c r="AC867" s="43"/>
      <c r="AD867" s="43"/>
      <c r="AE867" s="43"/>
      <c r="AF867" s="43"/>
      <c r="AG867" s="43"/>
      <c r="AH867" s="43"/>
      <c r="AI867" s="43"/>
      <c r="AJ867" s="43"/>
      <c r="AK867" s="43"/>
      <c r="AL867" s="43"/>
      <c r="AM867" s="43"/>
      <c r="AN867" s="43"/>
      <c r="AO867" s="43"/>
    </row>
    <row r="868" spans="1:41" ht="12.75" x14ac:dyDescent="0.2">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c r="AA868" s="43"/>
      <c r="AB868" s="43"/>
      <c r="AC868" s="43"/>
      <c r="AD868" s="43"/>
      <c r="AE868" s="43"/>
      <c r="AF868" s="43"/>
      <c r="AG868" s="43"/>
      <c r="AH868" s="43"/>
      <c r="AI868" s="43"/>
      <c r="AJ868" s="43"/>
      <c r="AK868" s="43"/>
      <c r="AL868" s="43"/>
      <c r="AM868" s="43"/>
      <c r="AN868" s="43"/>
      <c r="AO868" s="43"/>
    </row>
    <row r="869" spans="1:41" ht="12.75" x14ac:dyDescent="0.2">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c r="AA869" s="43"/>
      <c r="AB869" s="43"/>
      <c r="AC869" s="43"/>
      <c r="AD869" s="43"/>
      <c r="AE869" s="43"/>
      <c r="AF869" s="43"/>
      <c r="AG869" s="43"/>
      <c r="AH869" s="43"/>
      <c r="AI869" s="43"/>
      <c r="AJ869" s="43"/>
      <c r="AK869" s="43"/>
      <c r="AL869" s="43"/>
      <c r="AM869" s="43"/>
      <c r="AN869" s="43"/>
      <c r="AO869" s="43"/>
    </row>
    <row r="870" spans="1:41" ht="12.75" x14ac:dyDescent="0.2">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c r="AA870" s="43"/>
      <c r="AB870" s="43"/>
      <c r="AC870" s="43"/>
      <c r="AD870" s="43"/>
      <c r="AE870" s="43"/>
      <c r="AF870" s="43"/>
      <c r="AG870" s="43"/>
      <c r="AH870" s="43"/>
      <c r="AI870" s="43"/>
      <c r="AJ870" s="43"/>
      <c r="AK870" s="43"/>
      <c r="AL870" s="43"/>
      <c r="AM870" s="43"/>
      <c r="AN870" s="43"/>
      <c r="AO870" s="43"/>
    </row>
    <row r="871" spans="1:41" ht="12.75" x14ac:dyDescent="0.2">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c r="AA871" s="43"/>
      <c r="AB871" s="43"/>
      <c r="AC871" s="43"/>
      <c r="AD871" s="43"/>
      <c r="AE871" s="43"/>
      <c r="AF871" s="43"/>
      <c r="AG871" s="43"/>
      <c r="AH871" s="43"/>
      <c r="AI871" s="43"/>
      <c r="AJ871" s="43"/>
      <c r="AK871" s="43"/>
      <c r="AL871" s="43"/>
      <c r="AM871" s="43"/>
      <c r="AN871" s="43"/>
      <c r="AO871" s="43"/>
    </row>
    <row r="872" spans="1:41" ht="12.75" x14ac:dyDescent="0.2">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c r="AA872" s="43"/>
      <c r="AB872" s="43"/>
      <c r="AC872" s="43"/>
      <c r="AD872" s="43"/>
      <c r="AE872" s="43"/>
      <c r="AF872" s="43"/>
      <c r="AG872" s="43"/>
      <c r="AH872" s="43"/>
      <c r="AI872" s="43"/>
      <c r="AJ872" s="43"/>
      <c r="AK872" s="43"/>
      <c r="AL872" s="43"/>
      <c r="AM872" s="43"/>
      <c r="AN872" s="43"/>
      <c r="AO872" s="43"/>
    </row>
    <row r="873" spans="1:41" ht="12.75" x14ac:dyDescent="0.2">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c r="AA873" s="43"/>
      <c r="AB873" s="43"/>
      <c r="AC873" s="43"/>
      <c r="AD873" s="43"/>
      <c r="AE873" s="43"/>
      <c r="AF873" s="43"/>
      <c r="AG873" s="43"/>
      <c r="AH873" s="43"/>
      <c r="AI873" s="43"/>
      <c r="AJ873" s="43"/>
      <c r="AK873" s="43"/>
      <c r="AL873" s="43"/>
      <c r="AM873" s="43"/>
      <c r="AN873" s="43"/>
      <c r="AO873" s="43"/>
    </row>
    <row r="874" spans="1:41" ht="12.75" x14ac:dyDescent="0.2">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c r="AA874" s="43"/>
      <c r="AB874" s="43"/>
      <c r="AC874" s="43"/>
      <c r="AD874" s="43"/>
      <c r="AE874" s="43"/>
      <c r="AF874" s="43"/>
      <c r="AG874" s="43"/>
      <c r="AH874" s="43"/>
      <c r="AI874" s="43"/>
      <c r="AJ874" s="43"/>
      <c r="AK874" s="43"/>
      <c r="AL874" s="43"/>
      <c r="AM874" s="43"/>
      <c r="AN874" s="43"/>
      <c r="AO874" s="43"/>
    </row>
    <row r="875" spans="1:41" ht="12.75" x14ac:dyDescent="0.2">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c r="AA875" s="43"/>
      <c r="AB875" s="43"/>
      <c r="AC875" s="43"/>
      <c r="AD875" s="43"/>
      <c r="AE875" s="43"/>
      <c r="AF875" s="43"/>
      <c r="AG875" s="43"/>
      <c r="AH875" s="43"/>
      <c r="AI875" s="43"/>
      <c r="AJ875" s="43"/>
      <c r="AK875" s="43"/>
      <c r="AL875" s="43"/>
      <c r="AM875" s="43"/>
      <c r="AN875" s="43"/>
      <c r="AO875" s="43"/>
    </row>
    <row r="876" spans="1:41" ht="12.75" x14ac:dyDescent="0.2">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c r="AA876" s="43"/>
      <c r="AB876" s="43"/>
      <c r="AC876" s="43"/>
      <c r="AD876" s="43"/>
      <c r="AE876" s="43"/>
      <c r="AF876" s="43"/>
      <c r="AG876" s="43"/>
      <c r="AH876" s="43"/>
      <c r="AI876" s="43"/>
      <c r="AJ876" s="43"/>
      <c r="AK876" s="43"/>
      <c r="AL876" s="43"/>
      <c r="AM876" s="43"/>
      <c r="AN876" s="43"/>
      <c r="AO876" s="43"/>
    </row>
    <row r="877" spans="1:41" ht="12.75" x14ac:dyDescent="0.2">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c r="AA877" s="43"/>
      <c r="AB877" s="43"/>
      <c r="AC877" s="43"/>
      <c r="AD877" s="43"/>
      <c r="AE877" s="43"/>
      <c r="AF877" s="43"/>
      <c r="AG877" s="43"/>
      <c r="AH877" s="43"/>
      <c r="AI877" s="43"/>
      <c r="AJ877" s="43"/>
      <c r="AK877" s="43"/>
      <c r="AL877" s="43"/>
      <c r="AM877" s="43"/>
      <c r="AN877" s="43"/>
      <c r="AO877" s="43"/>
    </row>
    <row r="878" spans="1:41" ht="12.75" x14ac:dyDescent="0.2">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c r="AA878" s="43"/>
      <c r="AB878" s="43"/>
      <c r="AC878" s="43"/>
      <c r="AD878" s="43"/>
      <c r="AE878" s="43"/>
      <c r="AF878" s="43"/>
      <c r="AG878" s="43"/>
      <c r="AH878" s="43"/>
      <c r="AI878" s="43"/>
      <c r="AJ878" s="43"/>
      <c r="AK878" s="43"/>
      <c r="AL878" s="43"/>
      <c r="AM878" s="43"/>
      <c r="AN878" s="43"/>
      <c r="AO878" s="43"/>
    </row>
    <row r="879" spans="1:41" ht="12.75" x14ac:dyDescent="0.2">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c r="AA879" s="43"/>
      <c r="AB879" s="43"/>
      <c r="AC879" s="43"/>
      <c r="AD879" s="43"/>
      <c r="AE879" s="43"/>
      <c r="AF879" s="43"/>
      <c r="AG879" s="43"/>
      <c r="AH879" s="43"/>
      <c r="AI879" s="43"/>
      <c r="AJ879" s="43"/>
      <c r="AK879" s="43"/>
      <c r="AL879" s="43"/>
      <c r="AM879" s="43"/>
      <c r="AN879" s="43"/>
      <c r="AO879" s="43"/>
    </row>
    <row r="880" spans="1:41" ht="12.75" x14ac:dyDescent="0.2">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c r="AA880" s="43"/>
      <c r="AB880" s="43"/>
      <c r="AC880" s="43"/>
      <c r="AD880" s="43"/>
      <c r="AE880" s="43"/>
      <c r="AF880" s="43"/>
      <c r="AG880" s="43"/>
      <c r="AH880" s="43"/>
      <c r="AI880" s="43"/>
      <c r="AJ880" s="43"/>
      <c r="AK880" s="43"/>
      <c r="AL880" s="43"/>
      <c r="AM880" s="43"/>
      <c r="AN880" s="43"/>
      <c r="AO880" s="43"/>
    </row>
    <row r="881" spans="1:41" ht="12.75" x14ac:dyDescent="0.2">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c r="AA881" s="43"/>
      <c r="AB881" s="43"/>
      <c r="AC881" s="43"/>
      <c r="AD881" s="43"/>
      <c r="AE881" s="43"/>
      <c r="AF881" s="43"/>
      <c r="AG881" s="43"/>
      <c r="AH881" s="43"/>
      <c r="AI881" s="43"/>
      <c r="AJ881" s="43"/>
      <c r="AK881" s="43"/>
      <c r="AL881" s="43"/>
      <c r="AM881" s="43"/>
      <c r="AN881" s="43"/>
      <c r="AO881" s="43"/>
    </row>
    <row r="882" spans="1:41" ht="12.75" x14ac:dyDescent="0.2">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c r="AA882" s="43"/>
      <c r="AB882" s="43"/>
      <c r="AC882" s="43"/>
      <c r="AD882" s="43"/>
      <c r="AE882" s="43"/>
      <c r="AF882" s="43"/>
      <c r="AG882" s="43"/>
      <c r="AH882" s="43"/>
      <c r="AI882" s="43"/>
      <c r="AJ882" s="43"/>
      <c r="AK882" s="43"/>
      <c r="AL882" s="43"/>
      <c r="AM882" s="43"/>
      <c r="AN882" s="43"/>
      <c r="AO882" s="43"/>
    </row>
    <row r="883" spans="1:41" ht="12.75" x14ac:dyDescent="0.2">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c r="AA883" s="43"/>
      <c r="AB883" s="43"/>
      <c r="AC883" s="43"/>
      <c r="AD883" s="43"/>
      <c r="AE883" s="43"/>
      <c r="AF883" s="43"/>
      <c r="AG883" s="43"/>
      <c r="AH883" s="43"/>
      <c r="AI883" s="43"/>
      <c r="AJ883" s="43"/>
      <c r="AK883" s="43"/>
      <c r="AL883" s="43"/>
      <c r="AM883" s="43"/>
      <c r="AN883" s="43"/>
      <c r="AO883" s="43"/>
    </row>
    <row r="884" spans="1:41" ht="12.75" x14ac:dyDescent="0.2">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c r="AA884" s="43"/>
      <c r="AB884" s="43"/>
      <c r="AC884" s="43"/>
      <c r="AD884" s="43"/>
      <c r="AE884" s="43"/>
      <c r="AF884" s="43"/>
      <c r="AG884" s="43"/>
      <c r="AH884" s="43"/>
      <c r="AI884" s="43"/>
      <c r="AJ884" s="43"/>
      <c r="AK884" s="43"/>
      <c r="AL884" s="43"/>
      <c r="AM884" s="43"/>
      <c r="AN884" s="43"/>
      <c r="AO884" s="43"/>
    </row>
    <row r="885" spans="1:41" ht="12.75" x14ac:dyDescent="0.2">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c r="AA885" s="43"/>
      <c r="AB885" s="43"/>
      <c r="AC885" s="43"/>
      <c r="AD885" s="43"/>
      <c r="AE885" s="43"/>
      <c r="AF885" s="43"/>
      <c r="AG885" s="43"/>
      <c r="AH885" s="43"/>
      <c r="AI885" s="43"/>
      <c r="AJ885" s="43"/>
      <c r="AK885" s="43"/>
      <c r="AL885" s="43"/>
      <c r="AM885" s="43"/>
      <c r="AN885" s="43"/>
      <c r="AO885" s="43"/>
    </row>
    <row r="886" spans="1:41" ht="12.75" x14ac:dyDescent="0.2">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c r="AA886" s="43"/>
      <c r="AB886" s="43"/>
      <c r="AC886" s="43"/>
      <c r="AD886" s="43"/>
      <c r="AE886" s="43"/>
      <c r="AF886" s="43"/>
      <c r="AG886" s="43"/>
      <c r="AH886" s="43"/>
      <c r="AI886" s="43"/>
      <c r="AJ886" s="43"/>
      <c r="AK886" s="43"/>
      <c r="AL886" s="43"/>
      <c r="AM886" s="43"/>
      <c r="AN886" s="43"/>
      <c r="AO886" s="43"/>
    </row>
    <row r="887" spans="1:41" ht="12.75" x14ac:dyDescent="0.2">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c r="AA887" s="43"/>
      <c r="AB887" s="43"/>
      <c r="AC887" s="43"/>
      <c r="AD887" s="43"/>
      <c r="AE887" s="43"/>
      <c r="AF887" s="43"/>
      <c r="AG887" s="43"/>
      <c r="AH887" s="43"/>
      <c r="AI887" s="43"/>
      <c r="AJ887" s="43"/>
      <c r="AK887" s="43"/>
      <c r="AL887" s="43"/>
      <c r="AM887" s="43"/>
      <c r="AN887" s="43"/>
      <c r="AO887" s="43"/>
    </row>
    <row r="888" spans="1:41" ht="12.75" x14ac:dyDescent="0.2">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c r="AA888" s="43"/>
      <c r="AB888" s="43"/>
      <c r="AC888" s="43"/>
      <c r="AD888" s="43"/>
      <c r="AE888" s="43"/>
      <c r="AF888" s="43"/>
      <c r="AG888" s="43"/>
      <c r="AH888" s="43"/>
      <c r="AI888" s="43"/>
      <c r="AJ888" s="43"/>
      <c r="AK888" s="43"/>
      <c r="AL888" s="43"/>
      <c r="AM888" s="43"/>
      <c r="AN888" s="43"/>
      <c r="AO888" s="43"/>
    </row>
    <row r="889" spans="1:41" ht="12.75" x14ac:dyDescent="0.2">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c r="AA889" s="43"/>
      <c r="AB889" s="43"/>
      <c r="AC889" s="43"/>
      <c r="AD889" s="43"/>
      <c r="AE889" s="43"/>
      <c r="AF889" s="43"/>
      <c r="AG889" s="43"/>
      <c r="AH889" s="43"/>
      <c r="AI889" s="43"/>
      <c r="AJ889" s="43"/>
      <c r="AK889" s="43"/>
      <c r="AL889" s="43"/>
      <c r="AM889" s="43"/>
      <c r="AN889" s="43"/>
      <c r="AO889" s="43"/>
    </row>
    <row r="890" spans="1:41" ht="12.75" x14ac:dyDescent="0.2">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c r="AA890" s="43"/>
      <c r="AB890" s="43"/>
      <c r="AC890" s="43"/>
      <c r="AD890" s="43"/>
      <c r="AE890" s="43"/>
      <c r="AF890" s="43"/>
      <c r="AG890" s="43"/>
      <c r="AH890" s="43"/>
      <c r="AI890" s="43"/>
      <c r="AJ890" s="43"/>
      <c r="AK890" s="43"/>
      <c r="AL890" s="43"/>
      <c r="AM890" s="43"/>
      <c r="AN890" s="43"/>
      <c r="AO890" s="43"/>
    </row>
    <row r="891" spans="1:41" ht="12.75" x14ac:dyDescent="0.2">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c r="AA891" s="43"/>
      <c r="AB891" s="43"/>
      <c r="AC891" s="43"/>
      <c r="AD891" s="43"/>
      <c r="AE891" s="43"/>
      <c r="AF891" s="43"/>
      <c r="AG891" s="43"/>
      <c r="AH891" s="43"/>
      <c r="AI891" s="43"/>
      <c r="AJ891" s="43"/>
      <c r="AK891" s="43"/>
      <c r="AL891" s="43"/>
      <c r="AM891" s="43"/>
      <c r="AN891" s="43"/>
      <c r="AO891" s="43"/>
    </row>
    <row r="892" spans="1:41" ht="12.75" x14ac:dyDescent="0.2">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c r="AA892" s="43"/>
      <c r="AB892" s="43"/>
      <c r="AC892" s="43"/>
      <c r="AD892" s="43"/>
      <c r="AE892" s="43"/>
      <c r="AF892" s="43"/>
      <c r="AG892" s="43"/>
      <c r="AH892" s="43"/>
      <c r="AI892" s="43"/>
      <c r="AJ892" s="43"/>
      <c r="AK892" s="43"/>
      <c r="AL892" s="43"/>
      <c r="AM892" s="43"/>
      <c r="AN892" s="43"/>
      <c r="AO892" s="43"/>
    </row>
    <row r="893" spans="1:41" ht="12.75" x14ac:dyDescent="0.2">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c r="AA893" s="43"/>
      <c r="AB893" s="43"/>
      <c r="AC893" s="43"/>
      <c r="AD893" s="43"/>
      <c r="AE893" s="43"/>
      <c r="AF893" s="43"/>
      <c r="AG893" s="43"/>
      <c r="AH893" s="43"/>
      <c r="AI893" s="43"/>
      <c r="AJ893" s="43"/>
      <c r="AK893" s="43"/>
      <c r="AL893" s="43"/>
      <c r="AM893" s="43"/>
      <c r="AN893" s="43"/>
      <c r="AO893" s="43"/>
    </row>
    <row r="894" spans="1:41" ht="12.75" x14ac:dyDescent="0.2">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c r="AA894" s="43"/>
      <c r="AB894" s="43"/>
      <c r="AC894" s="43"/>
      <c r="AD894" s="43"/>
      <c r="AE894" s="43"/>
      <c r="AF894" s="43"/>
      <c r="AG894" s="43"/>
      <c r="AH894" s="43"/>
      <c r="AI894" s="43"/>
      <c r="AJ894" s="43"/>
      <c r="AK894" s="43"/>
      <c r="AL894" s="43"/>
      <c r="AM894" s="43"/>
      <c r="AN894" s="43"/>
      <c r="AO894" s="43"/>
    </row>
    <row r="895" spans="1:41" ht="12.75" x14ac:dyDescent="0.2">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c r="AA895" s="43"/>
      <c r="AB895" s="43"/>
      <c r="AC895" s="43"/>
      <c r="AD895" s="43"/>
      <c r="AE895" s="43"/>
      <c r="AF895" s="43"/>
      <c r="AG895" s="43"/>
      <c r="AH895" s="43"/>
      <c r="AI895" s="43"/>
      <c r="AJ895" s="43"/>
      <c r="AK895" s="43"/>
      <c r="AL895" s="43"/>
      <c r="AM895" s="43"/>
      <c r="AN895" s="43"/>
      <c r="AO895" s="43"/>
    </row>
    <row r="896" spans="1:41" ht="12.75" x14ac:dyDescent="0.2">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c r="AA896" s="43"/>
      <c r="AB896" s="43"/>
      <c r="AC896" s="43"/>
      <c r="AD896" s="43"/>
      <c r="AE896" s="43"/>
      <c r="AF896" s="43"/>
      <c r="AG896" s="43"/>
      <c r="AH896" s="43"/>
      <c r="AI896" s="43"/>
      <c r="AJ896" s="43"/>
      <c r="AK896" s="43"/>
      <c r="AL896" s="43"/>
      <c r="AM896" s="43"/>
      <c r="AN896" s="43"/>
      <c r="AO896" s="43"/>
    </row>
    <row r="897" spans="1:41" ht="12.75" x14ac:dyDescent="0.2">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c r="AA897" s="43"/>
      <c r="AB897" s="43"/>
      <c r="AC897" s="43"/>
      <c r="AD897" s="43"/>
      <c r="AE897" s="43"/>
      <c r="AF897" s="43"/>
      <c r="AG897" s="43"/>
      <c r="AH897" s="43"/>
      <c r="AI897" s="43"/>
      <c r="AJ897" s="43"/>
      <c r="AK897" s="43"/>
      <c r="AL897" s="43"/>
      <c r="AM897" s="43"/>
      <c r="AN897" s="43"/>
      <c r="AO897" s="43"/>
    </row>
    <row r="898" spans="1:41" ht="12.75" x14ac:dyDescent="0.2">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c r="AA898" s="43"/>
      <c r="AB898" s="43"/>
      <c r="AC898" s="43"/>
      <c r="AD898" s="43"/>
      <c r="AE898" s="43"/>
      <c r="AF898" s="43"/>
      <c r="AG898" s="43"/>
      <c r="AH898" s="43"/>
      <c r="AI898" s="43"/>
      <c r="AJ898" s="43"/>
      <c r="AK898" s="43"/>
      <c r="AL898" s="43"/>
      <c r="AM898" s="43"/>
      <c r="AN898" s="43"/>
      <c r="AO898" s="43"/>
    </row>
    <row r="899" spans="1:41" ht="12.75" x14ac:dyDescent="0.2">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c r="AA899" s="43"/>
      <c r="AB899" s="43"/>
      <c r="AC899" s="43"/>
      <c r="AD899" s="43"/>
      <c r="AE899" s="43"/>
      <c r="AF899" s="43"/>
      <c r="AG899" s="43"/>
      <c r="AH899" s="43"/>
      <c r="AI899" s="43"/>
      <c r="AJ899" s="43"/>
      <c r="AK899" s="43"/>
      <c r="AL899" s="43"/>
      <c r="AM899" s="43"/>
      <c r="AN899" s="43"/>
      <c r="AO899" s="43"/>
    </row>
    <row r="900" spans="1:41" ht="12.75" x14ac:dyDescent="0.2">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c r="AA900" s="43"/>
      <c r="AB900" s="43"/>
      <c r="AC900" s="43"/>
      <c r="AD900" s="43"/>
      <c r="AE900" s="43"/>
      <c r="AF900" s="43"/>
      <c r="AG900" s="43"/>
      <c r="AH900" s="43"/>
      <c r="AI900" s="43"/>
      <c r="AJ900" s="43"/>
      <c r="AK900" s="43"/>
      <c r="AL900" s="43"/>
      <c r="AM900" s="43"/>
      <c r="AN900" s="43"/>
      <c r="AO900" s="43"/>
    </row>
    <row r="901" spans="1:41" ht="12.75" x14ac:dyDescent="0.2">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c r="AA901" s="43"/>
      <c r="AB901" s="43"/>
      <c r="AC901" s="43"/>
      <c r="AD901" s="43"/>
      <c r="AE901" s="43"/>
      <c r="AF901" s="43"/>
      <c r="AG901" s="43"/>
      <c r="AH901" s="43"/>
      <c r="AI901" s="43"/>
      <c r="AJ901" s="43"/>
      <c r="AK901" s="43"/>
      <c r="AL901" s="43"/>
      <c r="AM901" s="43"/>
      <c r="AN901" s="43"/>
      <c r="AO901" s="43"/>
    </row>
    <row r="902" spans="1:41" ht="12.75" x14ac:dyDescent="0.2">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c r="AA902" s="43"/>
      <c r="AB902" s="43"/>
      <c r="AC902" s="43"/>
      <c r="AD902" s="43"/>
      <c r="AE902" s="43"/>
      <c r="AF902" s="43"/>
      <c r="AG902" s="43"/>
      <c r="AH902" s="43"/>
      <c r="AI902" s="43"/>
      <c r="AJ902" s="43"/>
      <c r="AK902" s="43"/>
      <c r="AL902" s="43"/>
      <c r="AM902" s="43"/>
      <c r="AN902" s="43"/>
      <c r="AO902" s="43"/>
    </row>
    <row r="903" spans="1:41" ht="12.75" x14ac:dyDescent="0.2">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c r="AA903" s="43"/>
      <c r="AB903" s="43"/>
      <c r="AC903" s="43"/>
      <c r="AD903" s="43"/>
      <c r="AE903" s="43"/>
      <c r="AF903" s="43"/>
      <c r="AG903" s="43"/>
      <c r="AH903" s="43"/>
      <c r="AI903" s="43"/>
      <c r="AJ903" s="43"/>
      <c r="AK903" s="43"/>
      <c r="AL903" s="43"/>
      <c r="AM903" s="43"/>
      <c r="AN903" s="43"/>
      <c r="AO903" s="43"/>
    </row>
    <row r="904" spans="1:41" ht="12.75" x14ac:dyDescent="0.2">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c r="AA904" s="43"/>
      <c r="AB904" s="43"/>
      <c r="AC904" s="43"/>
      <c r="AD904" s="43"/>
      <c r="AE904" s="43"/>
      <c r="AF904" s="43"/>
      <c r="AG904" s="43"/>
      <c r="AH904" s="43"/>
      <c r="AI904" s="43"/>
      <c r="AJ904" s="43"/>
      <c r="AK904" s="43"/>
      <c r="AL904" s="43"/>
      <c r="AM904" s="43"/>
      <c r="AN904" s="43"/>
      <c r="AO904" s="43"/>
    </row>
    <row r="905" spans="1:41" ht="12.75" x14ac:dyDescent="0.2">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c r="AA905" s="43"/>
      <c r="AB905" s="43"/>
      <c r="AC905" s="43"/>
      <c r="AD905" s="43"/>
      <c r="AE905" s="43"/>
      <c r="AF905" s="43"/>
      <c r="AG905" s="43"/>
      <c r="AH905" s="43"/>
      <c r="AI905" s="43"/>
      <c r="AJ905" s="43"/>
      <c r="AK905" s="43"/>
      <c r="AL905" s="43"/>
      <c r="AM905" s="43"/>
      <c r="AN905" s="43"/>
      <c r="AO905" s="43"/>
    </row>
    <row r="906" spans="1:41" ht="12.75" x14ac:dyDescent="0.2">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c r="AA906" s="43"/>
      <c r="AB906" s="43"/>
      <c r="AC906" s="43"/>
      <c r="AD906" s="43"/>
      <c r="AE906" s="43"/>
      <c r="AF906" s="43"/>
      <c r="AG906" s="43"/>
      <c r="AH906" s="43"/>
      <c r="AI906" s="43"/>
      <c r="AJ906" s="43"/>
      <c r="AK906" s="43"/>
      <c r="AL906" s="43"/>
      <c r="AM906" s="43"/>
      <c r="AN906" s="43"/>
      <c r="AO906" s="43"/>
    </row>
    <row r="907" spans="1:41" ht="12.75" x14ac:dyDescent="0.2">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c r="AA907" s="43"/>
      <c r="AB907" s="43"/>
      <c r="AC907" s="43"/>
      <c r="AD907" s="43"/>
      <c r="AE907" s="43"/>
      <c r="AF907" s="43"/>
      <c r="AG907" s="43"/>
      <c r="AH907" s="43"/>
      <c r="AI907" s="43"/>
      <c r="AJ907" s="43"/>
      <c r="AK907" s="43"/>
      <c r="AL907" s="43"/>
      <c r="AM907" s="43"/>
      <c r="AN907" s="43"/>
      <c r="AO907" s="43"/>
    </row>
    <row r="908" spans="1:41" ht="12.75" x14ac:dyDescent="0.2">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c r="AA908" s="43"/>
      <c r="AB908" s="43"/>
      <c r="AC908" s="43"/>
      <c r="AD908" s="43"/>
      <c r="AE908" s="43"/>
      <c r="AF908" s="43"/>
      <c r="AG908" s="43"/>
      <c r="AH908" s="43"/>
      <c r="AI908" s="43"/>
      <c r="AJ908" s="43"/>
      <c r="AK908" s="43"/>
      <c r="AL908" s="43"/>
      <c r="AM908" s="43"/>
      <c r="AN908" s="43"/>
      <c r="AO908" s="43"/>
    </row>
    <row r="909" spans="1:41" ht="12.75" x14ac:dyDescent="0.2">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c r="AA909" s="43"/>
      <c r="AB909" s="43"/>
      <c r="AC909" s="43"/>
      <c r="AD909" s="43"/>
      <c r="AE909" s="43"/>
      <c r="AF909" s="43"/>
      <c r="AG909" s="43"/>
      <c r="AH909" s="43"/>
      <c r="AI909" s="43"/>
      <c r="AJ909" s="43"/>
      <c r="AK909" s="43"/>
      <c r="AL909" s="43"/>
      <c r="AM909" s="43"/>
      <c r="AN909" s="43"/>
      <c r="AO909" s="43"/>
    </row>
    <row r="910" spans="1:41" ht="12.75" x14ac:dyDescent="0.2">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c r="AA910" s="43"/>
      <c r="AB910" s="43"/>
      <c r="AC910" s="43"/>
      <c r="AD910" s="43"/>
      <c r="AE910" s="43"/>
      <c r="AF910" s="43"/>
      <c r="AG910" s="43"/>
      <c r="AH910" s="43"/>
      <c r="AI910" s="43"/>
      <c r="AJ910" s="43"/>
      <c r="AK910" s="43"/>
      <c r="AL910" s="43"/>
      <c r="AM910" s="43"/>
      <c r="AN910" s="43"/>
      <c r="AO910" s="43"/>
    </row>
    <row r="911" spans="1:41" ht="12.75" x14ac:dyDescent="0.2">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c r="AA911" s="43"/>
      <c r="AB911" s="43"/>
      <c r="AC911" s="43"/>
      <c r="AD911" s="43"/>
      <c r="AE911" s="43"/>
      <c r="AF911" s="43"/>
      <c r="AG911" s="43"/>
      <c r="AH911" s="43"/>
      <c r="AI911" s="43"/>
      <c r="AJ911" s="43"/>
      <c r="AK911" s="43"/>
      <c r="AL911" s="43"/>
      <c r="AM911" s="43"/>
      <c r="AN911" s="43"/>
      <c r="AO911" s="43"/>
    </row>
    <row r="912" spans="1:41" ht="12.75" x14ac:dyDescent="0.2">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c r="AA912" s="43"/>
      <c r="AB912" s="43"/>
      <c r="AC912" s="43"/>
      <c r="AD912" s="43"/>
      <c r="AE912" s="43"/>
      <c r="AF912" s="43"/>
      <c r="AG912" s="43"/>
      <c r="AH912" s="43"/>
      <c r="AI912" s="43"/>
      <c r="AJ912" s="43"/>
      <c r="AK912" s="43"/>
      <c r="AL912" s="43"/>
      <c r="AM912" s="43"/>
      <c r="AN912" s="43"/>
      <c r="AO912" s="43"/>
    </row>
    <row r="913" spans="1:41" ht="12.75" x14ac:dyDescent="0.2">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c r="AA913" s="43"/>
      <c r="AB913" s="43"/>
      <c r="AC913" s="43"/>
      <c r="AD913" s="43"/>
      <c r="AE913" s="43"/>
      <c r="AF913" s="43"/>
      <c r="AG913" s="43"/>
      <c r="AH913" s="43"/>
      <c r="AI913" s="43"/>
      <c r="AJ913" s="43"/>
      <c r="AK913" s="43"/>
      <c r="AL913" s="43"/>
      <c r="AM913" s="43"/>
      <c r="AN913" s="43"/>
      <c r="AO913" s="43"/>
    </row>
    <row r="914" spans="1:41" ht="12.75" x14ac:dyDescent="0.2">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c r="AA914" s="43"/>
      <c r="AB914" s="43"/>
      <c r="AC914" s="43"/>
      <c r="AD914" s="43"/>
      <c r="AE914" s="43"/>
      <c r="AF914" s="43"/>
      <c r="AG914" s="43"/>
      <c r="AH914" s="43"/>
      <c r="AI914" s="43"/>
      <c r="AJ914" s="43"/>
      <c r="AK914" s="43"/>
      <c r="AL914" s="43"/>
      <c r="AM914" s="43"/>
      <c r="AN914" s="43"/>
      <c r="AO914" s="43"/>
    </row>
    <row r="915" spans="1:41" ht="12.75" x14ac:dyDescent="0.2">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c r="AA915" s="43"/>
      <c r="AB915" s="43"/>
      <c r="AC915" s="43"/>
      <c r="AD915" s="43"/>
      <c r="AE915" s="43"/>
      <c r="AF915" s="43"/>
      <c r="AG915" s="43"/>
      <c r="AH915" s="43"/>
      <c r="AI915" s="43"/>
      <c r="AJ915" s="43"/>
      <c r="AK915" s="43"/>
      <c r="AL915" s="43"/>
      <c r="AM915" s="43"/>
      <c r="AN915" s="43"/>
      <c r="AO915" s="43"/>
    </row>
    <row r="916" spans="1:41" ht="12.75" x14ac:dyDescent="0.2">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c r="AA916" s="43"/>
      <c r="AB916" s="43"/>
      <c r="AC916" s="43"/>
      <c r="AD916" s="43"/>
      <c r="AE916" s="43"/>
      <c r="AF916" s="43"/>
      <c r="AG916" s="43"/>
      <c r="AH916" s="43"/>
      <c r="AI916" s="43"/>
      <c r="AJ916" s="43"/>
      <c r="AK916" s="43"/>
      <c r="AL916" s="43"/>
      <c r="AM916" s="43"/>
      <c r="AN916" s="43"/>
      <c r="AO916" s="43"/>
    </row>
    <row r="917" spans="1:41" ht="12.75" x14ac:dyDescent="0.2">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c r="AA917" s="43"/>
      <c r="AB917" s="43"/>
      <c r="AC917" s="43"/>
      <c r="AD917" s="43"/>
      <c r="AE917" s="43"/>
      <c r="AF917" s="43"/>
      <c r="AG917" s="43"/>
      <c r="AH917" s="43"/>
      <c r="AI917" s="43"/>
      <c r="AJ917" s="43"/>
      <c r="AK917" s="43"/>
      <c r="AL917" s="43"/>
      <c r="AM917" s="43"/>
      <c r="AN917" s="43"/>
      <c r="AO917" s="43"/>
    </row>
    <row r="918" spans="1:41" ht="12.75" x14ac:dyDescent="0.2">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c r="AA918" s="43"/>
      <c r="AB918" s="43"/>
      <c r="AC918" s="43"/>
      <c r="AD918" s="43"/>
      <c r="AE918" s="43"/>
      <c r="AF918" s="43"/>
      <c r="AG918" s="43"/>
      <c r="AH918" s="43"/>
      <c r="AI918" s="43"/>
      <c r="AJ918" s="43"/>
      <c r="AK918" s="43"/>
      <c r="AL918" s="43"/>
      <c r="AM918" s="43"/>
      <c r="AN918" s="43"/>
      <c r="AO918" s="43"/>
    </row>
    <row r="919" spans="1:41" ht="12.75" x14ac:dyDescent="0.2">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c r="AA919" s="43"/>
      <c r="AB919" s="43"/>
      <c r="AC919" s="43"/>
      <c r="AD919" s="43"/>
      <c r="AE919" s="43"/>
      <c r="AF919" s="43"/>
      <c r="AG919" s="43"/>
      <c r="AH919" s="43"/>
      <c r="AI919" s="43"/>
      <c r="AJ919" s="43"/>
      <c r="AK919" s="43"/>
      <c r="AL919" s="43"/>
      <c r="AM919" s="43"/>
      <c r="AN919" s="43"/>
      <c r="AO919" s="43"/>
    </row>
    <row r="920" spans="1:41" ht="12.75" x14ac:dyDescent="0.2">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c r="AA920" s="43"/>
      <c r="AB920" s="43"/>
      <c r="AC920" s="43"/>
      <c r="AD920" s="43"/>
      <c r="AE920" s="43"/>
      <c r="AF920" s="43"/>
      <c r="AG920" s="43"/>
      <c r="AH920" s="43"/>
      <c r="AI920" s="43"/>
      <c r="AJ920" s="43"/>
      <c r="AK920" s="43"/>
      <c r="AL920" s="43"/>
      <c r="AM920" s="43"/>
      <c r="AN920" s="43"/>
      <c r="AO920" s="43"/>
    </row>
    <row r="921" spans="1:41" ht="12.75" x14ac:dyDescent="0.2">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c r="AA921" s="43"/>
      <c r="AB921" s="43"/>
      <c r="AC921" s="43"/>
      <c r="AD921" s="43"/>
      <c r="AE921" s="43"/>
      <c r="AF921" s="43"/>
      <c r="AG921" s="43"/>
      <c r="AH921" s="43"/>
      <c r="AI921" s="43"/>
      <c r="AJ921" s="43"/>
      <c r="AK921" s="43"/>
      <c r="AL921" s="43"/>
      <c r="AM921" s="43"/>
      <c r="AN921" s="43"/>
      <c r="AO921" s="43"/>
    </row>
    <row r="922" spans="1:41" ht="12.75" x14ac:dyDescent="0.2">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c r="AA922" s="43"/>
      <c r="AB922" s="43"/>
      <c r="AC922" s="43"/>
      <c r="AD922" s="43"/>
      <c r="AE922" s="43"/>
      <c r="AF922" s="43"/>
      <c r="AG922" s="43"/>
      <c r="AH922" s="43"/>
      <c r="AI922" s="43"/>
      <c r="AJ922" s="43"/>
      <c r="AK922" s="43"/>
      <c r="AL922" s="43"/>
      <c r="AM922" s="43"/>
      <c r="AN922" s="43"/>
      <c r="AO922" s="43"/>
    </row>
    <row r="923" spans="1:41" ht="12.75" x14ac:dyDescent="0.2">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c r="AA923" s="43"/>
      <c r="AB923" s="43"/>
      <c r="AC923" s="43"/>
      <c r="AD923" s="43"/>
      <c r="AE923" s="43"/>
      <c r="AF923" s="43"/>
      <c r="AG923" s="43"/>
      <c r="AH923" s="43"/>
      <c r="AI923" s="43"/>
      <c r="AJ923" s="43"/>
      <c r="AK923" s="43"/>
      <c r="AL923" s="43"/>
      <c r="AM923" s="43"/>
      <c r="AN923" s="43"/>
      <c r="AO923" s="43"/>
    </row>
    <row r="924" spans="1:41" ht="12.75" x14ac:dyDescent="0.2">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c r="AA924" s="43"/>
      <c r="AB924" s="43"/>
      <c r="AC924" s="43"/>
      <c r="AD924" s="43"/>
      <c r="AE924" s="43"/>
      <c r="AF924" s="43"/>
      <c r="AG924" s="43"/>
      <c r="AH924" s="43"/>
      <c r="AI924" s="43"/>
      <c r="AJ924" s="43"/>
      <c r="AK924" s="43"/>
      <c r="AL924" s="43"/>
      <c r="AM924" s="43"/>
      <c r="AN924" s="43"/>
      <c r="AO924" s="43"/>
    </row>
    <row r="925" spans="1:41" ht="12.75" x14ac:dyDescent="0.2">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c r="AA925" s="43"/>
      <c r="AB925" s="43"/>
      <c r="AC925" s="43"/>
      <c r="AD925" s="43"/>
      <c r="AE925" s="43"/>
      <c r="AF925" s="43"/>
      <c r="AG925" s="43"/>
      <c r="AH925" s="43"/>
      <c r="AI925" s="43"/>
      <c r="AJ925" s="43"/>
      <c r="AK925" s="43"/>
      <c r="AL925" s="43"/>
      <c r="AM925" s="43"/>
      <c r="AN925" s="43"/>
      <c r="AO925" s="43"/>
    </row>
    <row r="926" spans="1:41" ht="12.75" x14ac:dyDescent="0.2">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c r="AA926" s="43"/>
      <c r="AB926" s="43"/>
      <c r="AC926" s="43"/>
      <c r="AD926" s="43"/>
      <c r="AE926" s="43"/>
      <c r="AF926" s="43"/>
      <c r="AG926" s="43"/>
      <c r="AH926" s="43"/>
      <c r="AI926" s="43"/>
      <c r="AJ926" s="43"/>
      <c r="AK926" s="43"/>
      <c r="AL926" s="43"/>
      <c r="AM926" s="43"/>
      <c r="AN926" s="43"/>
      <c r="AO926" s="43"/>
    </row>
    <row r="927" spans="1:41" ht="12.75" x14ac:dyDescent="0.2">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c r="AA927" s="43"/>
      <c r="AB927" s="43"/>
      <c r="AC927" s="43"/>
      <c r="AD927" s="43"/>
      <c r="AE927" s="43"/>
      <c r="AF927" s="43"/>
      <c r="AG927" s="43"/>
      <c r="AH927" s="43"/>
      <c r="AI927" s="43"/>
      <c r="AJ927" s="43"/>
      <c r="AK927" s="43"/>
      <c r="AL927" s="43"/>
      <c r="AM927" s="43"/>
      <c r="AN927" s="43"/>
      <c r="AO927" s="43"/>
    </row>
    <row r="928" spans="1:41" ht="12.75" x14ac:dyDescent="0.2">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c r="AA928" s="43"/>
      <c r="AB928" s="43"/>
      <c r="AC928" s="43"/>
      <c r="AD928" s="43"/>
      <c r="AE928" s="43"/>
      <c r="AF928" s="43"/>
      <c r="AG928" s="43"/>
      <c r="AH928" s="43"/>
      <c r="AI928" s="43"/>
      <c r="AJ928" s="43"/>
      <c r="AK928" s="43"/>
      <c r="AL928" s="43"/>
      <c r="AM928" s="43"/>
      <c r="AN928" s="43"/>
      <c r="AO928" s="43"/>
    </row>
    <row r="929" spans="1:41" ht="12.75" x14ac:dyDescent="0.2">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c r="AA929" s="43"/>
      <c r="AB929" s="43"/>
      <c r="AC929" s="43"/>
      <c r="AD929" s="43"/>
      <c r="AE929" s="43"/>
      <c r="AF929" s="43"/>
      <c r="AG929" s="43"/>
      <c r="AH929" s="43"/>
      <c r="AI929" s="43"/>
      <c r="AJ929" s="43"/>
      <c r="AK929" s="43"/>
      <c r="AL929" s="43"/>
      <c r="AM929" s="43"/>
      <c r="AN929" s="43"/>
      <c r="AO929" s="43"/>
    </row>
    <row r="930" spans="1:41" ht="12.75" x14ac:dyDescent="0.2">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c r="AA930" s="43"/>
      <c r="AB930" s="43"/>
      <c r="AC930" s="43"/>
      <c r="AD930" s="43"/>
      <c r="AE930" s="43"/>
      <c r="AF930" s="43"/>
      <c r="AG930" s="43"/>
      <c r="AH930" s="43"/>
      <c r="AI930" s="43"/>
      <c r="AJ930" s="43"/>
      <c r="AK930" s="43"/>
      <c r="AL930" s="43"/>
      <c r="AM930" s="43"/>
      <c r="AN930" s="43"/>
      <c r="AO930" s="43"/>
    </row>
    <row r="931" spans="1:41" ht="12.75" x14ac:dyDescent="0.2">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c r="AA931" s="43"/>
      <c r="AB931" s="43"/>
      <c r="AC931" s="43"/>
      <c r="AD931" s="43"/>
      <c r="AE931" s="43"/>
      <c r="AF931" s="43"/>
      <c r="AG931" s="43"/>
      <c r="AH931" s="43"/>
      <c r="AI931" s="43"/>
      <c r="AJ931" s="43"/>
      <c r="AK931" s="43"/>
      <c r="AL931" s="43"/>
      <c r="AM931" s="43"/>
      <c r="AN931" s="43"/>
      <c r="AO931" s="43"/>
    </row>
    <row r="932" spans="1:41" ht="12.75" x14ac:dyDescent="0.2">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c r="AA932" s="43"/>
      <c r="AB932" s="43"/>
      <c r="AC932" s="43"/>
      <c r="AD932" s="43"/>
      <c r="AE932" s="43"/>
      <c r="AF932" s="43"/>
      <c r="AG932" s="43"/>
      <c r="AH932" s="43"/>
      <c r="AI932" s="43"/>
      <c r="AJ932" s="43"/>
      <c r="AK932" s="43"/>
      <c r="AL932" s="43"/>
      <c r="AM932" s="43"/>
      <c r="AN932" s="43"/>
      <c r="AO932" s="43"/>
    </row>
    <row r="933" spans="1:41" ht="12.75" x14ac:dyDescent="0.2">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c r="AA933" s="43"/>
      <c r="AB933" s="43"/>
      <c r="AC933" s="43"/>
      <c r="AD933" s="43"/>
      <c r="AE933" s="43"/>
      <c r="AF933" s="43"/>
      <c r="AG933" s="43"/>
      <c r="AH933" s="43"/>
      <c r="AI933" s="43"/>
      <c r="AJ933" s="43"/>
      <c r="AK933" s="43"/>
      <c r="AL933" s="43"/>
      <c r="AM933" s="43"/>
      <c r="AN933" s="43"/>
      <c r="AO933" s="43"/>
    </row>
    <row r="934" spans="1:41" ht="12.75" x14ac:dyDescent="0.2">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c r="AA934" s="43"/>
      <c r="AB934" s="43"/>
      <c r="AC934" s="43"/>
      <c r="AD934" s="43"/>
      <c r="AE934" s="43"/>
      <c r="AF934" s="43"/>
      <c r="AG934" s="43"/>
      <c r="AH934" s="43"/>
      <c r="AI934" s="43"/>
      <c r="AJ934" s="43"/>
      <c r="AK934" s="43"/>
      <c r="AL934" s="43"/>
      <c r="AM934" s="43"/>
      <c r="AN934" s="43"/>
      <c r="AO934" s="43"/>
    </row>
    <row r="935" spans="1:41" ht="12.75" x14ac:dyDescent="0.2">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c r="AA935" s="43"/>
      <c r="AB935" s="43"/>
      <c r="AC935" s="43"/>
      <c r="AD935" s="43"/>
      <c r="AE935" s="43"/>
      <c r="AF935" s="43"/>
      <c r="AG935" s="43"/>
      <c r="AH935" s="43"/>
      <c r="AI935" s="43"/>
      <c r="AJ935" s="43"/>
      <c r="AK935" s="43"/>
      <c r="AL935" s="43"/>
      <c r="AM935" s="43"/>
      <c r="AN935" s="43"/>
      <c r="AO935" s="43"/>
    </row>
    <row r="936" spans="1:41" ht="12.75" x14ac:dyDescent="0.2">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c r="AA936" s="43"/>
      <c r="AB936" s="43"/>
      <c r="AC936" s="43"/>
      <c r="AD936" s="43"/>
      <c r="AE936" s="43"/>
      <c r="AF936" s="43"/>
      <c r="AG936" s="43"/>
      <c r="AH936" s="43"/>
      <c r="AI936" s="43"/>
      <c r="AJ936" s="43"/>
      <c r="AK936" s="43"/>
      <c r="AL936" s="43"/>
      <c r="AM936" s="43"/>
      <c r="AN936" s="43"/>
      <c r="AO936" s="43"/>
    </row>
    <row r="937" spans="1:41" ht="12.75" x14ac:dyDescent="0.2">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c r="AA937" s="43"/>
      <c r="AB937" s="43"/>
      <c r="AC937" s="43"/>
      <c r="AD937" s="43"/>
      <c r="AE937" s="43"/>
      <c r="AF937" s="43"/>
      <c r="AG937" s="43"/>
      <c r="AH937" s="43"/>
      <c r="AI937" s="43"/>
      <c r="AJ937" s="43"/>
      <c r="AK937" s="43"/>
      <c r="AL937" s="43"/>
      <c r="AM937" s="43"/>
      <c r="AN937" s="43"/>
      <c r="AO937" s="43"/>
    </row>
    <row r="938" spans="1:41" ht="12.75" x14ac:dyDescent="0.2">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c r="AA938" s="43"/>
      <c r="AB938" s="43"/>
      <c r="AC938" s="43"/>
      <c r="AD938" s="43"/>
      <c r="AE938" s="43"/>
      <c r="AF938" s="43"/>
      <c r="AG938" s="43"/>
      <c r="AH938" s="43"/>
      <c r="AI938" s="43"/>
      <c r="AJ938" s="43"/>
      <c r="AK938" s="43"/>
      <c r="AL938" s="43"/>
      <c r="AM938" s="43"/>
      <c r="AN938" s="43"/>
      <c r="AO938" s="43"/>
    </row>
    <row r="939" spans="1:41" ht="12.75" x14ac:dyDescent="0.2">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c r="AA939" s="43"/>
      <c r="AB939" s="43"/>
      <c r="AC939" s="43"/>
      <c r="AD939" s="43"/>
      <c r="AE939" s="43"/>
      <c r="AF939" s="43"/>
      <c r="AG939" s="43"/>
      <c r="AH939" s="43"/>
      <c r="AI939" s="43"/>
      <c r="AJ939" s="43"/>
      <c r="AK939" s="43"/>
      <c r="AL939" s="43"/>
      <c r="AM939" s="43"/>
      <c r="AN939" s="43"/>
      <c r="AO939" s="43"/>
    </row>
    <row r="940" spans="1:41" ht="12.75" x14ac:dyDescent="0.2">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c r="AA940" s="43"/>
      <c r="AB940" s="43"/>
      <c r="AC940" s="43"/>
      <c r="AD940" s="43"/>
      <c r="AE940" s="43"/>
      <c r="AF940" s="43"/>
      <c r="AG940" s="43"/>
      <c r="AH940" s="43"/>
      <c r="AI940" s="43"/>
      <c r="AJ940" s="43"/>
      <c r="AK940" s="43"/>
      <c r="AL940" s="43"/>
      <c r="AM940" s="43"/>
      <c r="AN940" s="43"/>
      <c r="AO940" s="43"/>
    </row>
    <row r="941" spans="1:41" ht="12.75" x14ac:dyDescent="0.2">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c r="AA941" s="43"/>
      <c r="AB941" s="43"/>
      <c r="AC941" s="43"/>
      <c r="AD941" s="43"/>
      <c r="AE941" s="43"/>
      <c r="AF941" s="43"/>
      <c r="AG941" s="43"/>
      <c r="AH941" s="43"/>
      <c r="AI941" s="43"/>
      <c r="AJ941" s="43"/>
      <c r="AK941" s="43"/>
      <c r="AL941" s="43"/>
      <c r="AM941" s="43"/>
      <c r="AN941" s="43"/>
      <c r="AO941" s="43"/>
    </row>
    <row r="942" spans="1:41" ht="12.75" x14ac:dyDescent="0.2">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c r="AA942" s="43"/>
      <c r="AB942" s="43"/>
      <c r="AC942" s="43"/>
      <c r="AD942" s="43"/>
      <c r="AE942" s="43"/>
      <c r="AF942" s="43"/>
      <c r="AG942" s="43"/>
      <c r="AH942" s="43"/>
      <c r="AI942" s="43"/>
      <c r="AJ942" s="43"/>
      <c r="AK942" s="43"/>
      <c r="AL942" s="43"/>
      <c r="AM942" s="43"/>
      <c r="AN942" s="43"/>
      <c r="AO942" s="43"/>
    </row>
    <row r="943" spans="1:41" ht="12.75" x14ac:dyDescent="0.2">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c r="AA943" s="43"/>
      <c r="AB943" s="43"/>
      <c r="AC943" s="43"/>
      <c r="AD943" s="43"/>
      <c r="AE943" s="43"/>
      <c r="AF943" s="43"/>
      <c r="AG943" s="43"/>
      <c r="AH943" s="43"/>
      <c r="AI943" s="43"/>
      <c r="AJ943" s="43"/>
      <c r="AK943" s="43"/>
      <c r="AL943" s="43"/>
      <c r="AM943" s="43"/>
      <c r="AN943" s="43"/>
      <c r="AO943" s="43"/>
    </row>
    <row r="944" spans="1:41" ht="12.75" x14ac:dyDescent="0.2">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c r="AA944" s="43"/>
      <c r="AB944" s="43"/>
      <c r="AC944" s="43"/>
      <c r="AD944" s="43"/>
      <c r="AE944" s="43"/>
      <c r="AF944" s="43"/>
      <c r="AG944" s="43"/>
      <c r="AH944" s="43"/>
      <c r="AI944" s="43"/>
      <c r="AJ944" s="43"/>
      <c r="AK944" s="43"/>
      <c r="AL944" s="43"/>
      <c r="AM944" s="43"/>
      <c r="AN944" s="43"/>
      <c r="AO944" s="43"/>
    </row>
    <row r="945" spans="1:41" ht="12.75" x14ac:dyDescent="0.2">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c r="AA945" s="43"/>
      <c r="AB945" s="43"/>
      <c r="AC945" s="43"/>
      <c r="AD945" s="43"/>
      <c r="AE945" s="43"/>
      <c r="AF945" s="43"/>
      <c r="AG945" s="43"/>
      <c r="AH945" s="43"/>
      <c r="AI945" s="43"/>
      <c r="AJ945" s="43"/>
      <c r="AK945" s="43"/>
      <c r="AL945" s="43"/>
      <c r="AM945" s="43"/>
      <c r="AN945" s="43"/>
      <c r="AO945" s="43"/>
    </row>
    <row r="946" spans="1:41" ht="12.75" x14ac:dyDescent="0.2">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c r="AA946" s="43"/>
      <c r="AB946" s="43"/>
      <c r="AC946" s="43"/>
      <c r="AD946" s="43"/>
      <c r="AE946" s="43"/>
      <c r="AF946" s="43"/>
      <c r="AG946" s="43"/>
      <c r="AH946" s="43"/>
      <c r="AI946" s="43"/>
      <c r="AJ946" s="43"/>
      <c r="AK946" s="43"/>
      <c r="AL946" s="43"/>
      <c r="AM946" s="43"/>
      <c r="AN946" s="43"/>
      <c r="AO946" s="43"/>
    </row>
    <row r="947" spans="1:41" ht="12.75" x14ac:dyDescent="0.2">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c r="AA947" s="43"/>
      <c r="AB947" s="43"/>
      <c r="AC947" s="43"/>
      <c r="AD947" s="43"/>
      <c r="AE947" s="43"/>
      <c r="AF947" s="43"/>
      <c r="AG947" s="43"/>
      <c r="AH947" s="43"/>
      <c r="AI947" s="43"/>
      <c r="AJ947" s="43"/>
      <c r="AK947" s="43"/>
      <c r="AL947" s="43"/>
      <c r="AM947" s="43"/>
      <c r="AN947" s="43"/>
      <c r="AO947" s="43"/>
    </row>
    <row r="948" spans="1:41" ht="12.75" x14ac:dyDescent="0.2">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c r="AA948" s="43"/>
      <c r="AB948" s="43"/>
      <c r="AC948" s="43"/>
      <c r="AD948" s="43"/>
      <c r="AE948" s="43"/>
      <c r="AF948" s="43"/>
      <c r="AG948" s="43"/>
      <c r="AH948" s="43"/>
      <c r="AI948" s="43"/>
      <c r="AJ948" s="43"/>
      <c r="AK948" s="43"/>
      <c r="AL948" s="43"/>
      <c r="AM948" s="43"/>
      <c r="AN948" s="43"/>
      <c r="AO948" s="43"/>
    </row>
    <row r="949" spans="1:41" ht="12.75" x14ac:dyDescent="0.2">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c r="AA949" s="43"/>
      <c r="AB949" s="43"/>
      <c r="AC949" s="43"/>
      <c r="AD949" s="43"/>
      <c r="AE949" s="43"/>
      <c r="AF949" s="43"/>
      <c r="AG949" s="43"/>
      <c r="AH949" s="43"/>
      <c r="AI949" s="43"/>
      <c r="AJ949" s="43"/>
      <c r="AK949" s="43"/>
      <c r="AL949" s="43"/>
      <c r="AM949" s="43"/>
      <c r="AN949" s="43"/>
      <c r="AO949" s="43"/>
    </row>
    <row r="950" spans="1:41" ht="12.75" x14ac:dyDescent="0.2">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c r="AA950" s="43"/>
      <c r="AB950" s="43"/>
      <c r="AC950" s="43"/>
      <c r="AD950" s="43"/>
      <c r="AE950" s="43"/>
      <c r="AF950" s="43"/>
      <c r="AG950" s="43"/>
      <c r="AH950" s="43"/>
      <c r="AI950" s="43"/>
      <c r="AJ950" s="43"/>
      <c r="AK950" s="43"/>
      <c r="AL950" s="43"/>
      <c r="AM950" s="43"/>
      <c r="AN950" s="43"/>
      <c r="AO950" s="43"/>
    </row>
    <row r="951" spans="1:41" ht="12.75" x14ac:dyDescent="0.2">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c r="AA951" s="43"/>
      <c r="AB951" s="43"/>
      <c r="AC951" s="43"/>
      <c r="AD951" s="43"/>
      <c r="AE951" s="43"/>
      <c r="AF951" s="43"/>
      <c r="AG951" s="43"/>
      <c r="AH951" s="43"/>
      <c r="AI951" s="43"/>
      <c r="AJ951" s="43"/>
      <c r="AK951" s="43"/>
      <c r="AL951" s="43"/>
      <c r="AM951" s="43"/>
      <c r="AN951" s="43"/>
      <c r="AO951" s="43"/>
    </row>
    <row r="952" spans="1:41" ht="12.75" x14ac:dyDescent="0.2">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c r="AA952" s="43"/>
      <c r="AB952" s="43"/>
      <c r="AC952" s="43"/>
      <c r="AD952" s="43"/>
      <c r="AE952" s="43"/>
      <c r="AF952" s="43"/>
      <c r="AG952" s="43"/>
      <c r="AH952" s="43"/>
      <c r="AI952" s="43"/>
      <c r="AJ952" s="43"/>
      <c r="AK952" s="43"/>
      <c r="AL952" s="43"/>
      <c r="AM952" s="43"/>
      <c r="AN952" s="43"/>
      <c r="AO952" s="43"/>
    </row>
    <row r="953" spans="1:41" ht="12.75" x14ac:dyDescent="0.2">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c r="AA953" s="43"/>
      <c r="AB953" s="43"/>
      <c r="AC953" s="43"/>
      <c r="AD953" s="43"/>
      <c r="AE953" s="43"/>
      <c r="AF953" s="43"/>
      <c r="AG953" s="43"/>
      <c r="AH953" s="43"/>
      <c r="AI953" s="43"/>
      <c r="AJ953" s="43"/>
      <c r="AK953" s="43"/>
      <c r="AL953" s="43"/>
      <c r="AM953" s="43"/>
      <c r="AN953" s="43"/>
      <c r="AO953" s="43"/>
    </row>
    <row r="954" spans="1:41" ht="12.75" x14ac:dyDescent="0.2">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c r="AA954" s="43"/>
      <c r="AB954" s="43"/>
      <c r="AC954" s="43"/>
      <c r="AD954" s="43"/>
      <c r="AE954" s="43"/>
      <c r="AF954" s="43"/>
      <c r="AG954" s="43"/>
      <c r="AH954" s="43"/>
      <c r="AI954" s="43"/>
      <c r="AJ954" s="43"/>
      <c r="AK954" s="43"/>
      <c r="AL954" s="43"/>
      <c r="AM954" s="43"/>
      <c r="AN954" s="43"/>
      <c r="AO954" s="43"/>
    </row>
    <row r="955" spans="1:41" ht="12.75" x14ac:dyDescent="0.2">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c r="AA955" s="43"/>
      <c r="AB955" s="43"/>
      <c r="AC955" s="43"/>
      <c r="AD955" s="43"/>
      <c r="AE955" s="43"/>
      <c r="AF955" s="43"/>
      <c r="AG955" s="43"/>
      <c r="AH955" s="43"/>
      <c r="AI955" s="43"/>
      <c r="AJ955" s="43"/>
      <c r="AK955" s="43"/>
      <c r="AL955" s="43"/>
      <c r="AM955" s="43"/>
      <c r="AN955" s="43"/>
      <c r="AO955" s="43"/>
    </row>
    <row r="956" spans="1:41" ht="12.75" x14ac:dyDescent="0.2">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c r="AA956" s="43"/>
      <c r="AB956" s="43"/>
      <c r="AC956" s="43"/>
      <c r="AD956" s="43"/>
      <c r="AE956" s="43"/>
      <c r="AF956" s="43"/>
      <c r="AG956" s="43"/>
      <c r="AH956" s="43"/>
      <c r="AI956" s="43"/>
      <c r="AJ956" s="43"/>
      <c r="AK956" s="43"/>
      <c r="AL956" s="43"/>
      <c r="AM956" s="43"/>
      <c r="AN956" s="43"/>
      <c r="AO956" s="43"/>
    </row>
    <row r="957" spans="1:41" ht="12.75" x14ac:dyDescent="0.2">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c r="AA957" s="43"/>
      <c r="AB957" s="43"/>
      <c r="AC957" s="43"/>
      <c r="AD957" s="43"/>
      <c r="AE957" s="43"/>
      <c r="AF957" s="43"/>
      <c r="AG957" s="43"/>
      <c r="AH957" s="43"/>
      <c r="AI957" s="43"/>
      <c r="AJ957" s="43"/>
      <c r="AK957" s="43"/>
      <c r="AL957" s="43"/>
      <c r="AM957" s="43"/>
      <c r="AN957" s="43"/>
      <c r="AO957" s="43"/>
    </row>
    <row r="958" spans="1:41" ht="12.75" x14ac:dyDescent="0.2">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c r="AA958" s="43"/>
      <c r="AB958" s="43"/>
      <c r="AC958" s="43"/>
      <c r="AD958" s="43"/>
      <c r="AE958" s="43"/>
      <c r="AF958" s="43"/>
      <c r="AG958" s="43"/>
      <c r="AH958" s="43"/>
      <c r="AI958" s="43"/>
      <c r="AJ958" s="43"/>
      <c r="AK958" s="43"/>
      <c r="AL958" s="43"/>
      <c r="AM958" s="43"/>
      <c r="AN958" s="43"/>
      <c r="AO958" s="43"/>
    </row>
    <row r="959" spans="1:41" ht="12.75" x14ac:dyDescent="0.2">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c r="AA959" s="43"/>
      <c r="AB959" s="43"/>
      <c r="AC959" s="43"/>
      <c r="AD959" s="43"/>
      <c r="AE959" s="43"/>
      <c r="AF959" s="43"/>
      <c r="AG959" s="43"/>
      <c r="AH959" s="43"/>
      <c r="AI959" s="43"/>
      <c r="AJ959" s="43"/>
      <c r="AK959" s="43"/>
      <c r="AL959" s="43"/>
      <c r="AM959" s="43"/>
      <c r="AN959" s="43"/>
      <c r="AO959" s="43"/>
    </row>
    <row r="960" spans="1:41" ht="12.75" x14ac:dyDescent="0.2">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c r="AA960" s="43"/>
      <c r="AB960" s="43"/>
      <c r="AC960" s="43"/>
      <c r="AD960" s="43"/>
      <c r="AE960" s="43"/>
      <c r="AF960" s="43"/>
      <c r="AG960" s="43"/>
      <c r="AH960" s="43"/>
      <c r="AI960" s="43"/>
      <c r="AJ960" s="43"/>
      <c r="AK960" s="43"/>
      <c r="AL960" s="43"/>
      <c r="AM960" s="43"/>
      <c r="AN960" s="43"/>
      <c r="AO960" s="43"/>
    </row>
    <row r="961" spans="1:41" ht="12.75" x14ac:dyDescent="0.2">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c r="AA961" s="43"/>
      <c r="AB961" s="43"/>
      <c r="AC961" s="43"/>
      <c r="AD961" s="43"/>
      <c r="AE961" s="43"/>
      <c r="AF961" s="43"/>
      <c r="AG961" s="43"/>
      <c r="AH961" s="43"/>
      <c r="AI961" s="43"/>
      <c r="AJ961" s="43"/>
      <c r="AK961" s="43"/>
      <c r="AL961" s="43"/>
      <c r="AM961" s="43"/>
      <c r="AN961" s="43"/>
      <c r="AO961" s="43"/>
    </row>
    <row r="962" spans="1:41" ht="12.75" x14ac:dyDescent="0.2">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c r="AA962" s="43"/>
      <c r="AB962" s="43"/>
      <c r="AC962" s="43"/>
      <c r="AD962" s="43"/>
      <c r="AE962" s="43"/>
      <c r="AF962" s="43"/>
      <c r="AG962" s="43"/>
      <c r="AH962" s="43"/>
      <c r="AI962" s="43"/>
      <c r="AJ962" s="43"/>
      <c r="AK962" s="43"/>
      <c r="AL962" s="43"/>
      <c r="AM962" s="43"/>
      <c r="AN962" s="43"/>
      <c r="AO962" s="43"/>
    </row>
    <row r="963" spans="1:41" ht="12.75" x14ac:dyDescent="0.2">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c r="AA963" s="43"/>
      <c r="AB963" s="43"/>
      <c r="AC963" s="43"/>
      <c r="AD963" s="43"/>
      <c r="AE963" s="43"/>
      <c r="AF963" s="43"/>
      <c r="AG963" s="43"/>
      <c r="AH963" s="43"/>
      <c r="AI963" s="43"/>
      <c r="AJ963" s="43"/>
      <c r="AK963" s="43"/>
      <c r="AL963" s="43"/>
      <c r="AM963" s="43"/>
      <c r="AN963" s="43"/>
      <c r="AO963" s="43"/>
    </row>
    <row r="964" spans="1:41" ht="12.75" x14ac:dyDescent="0.2">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c r="AA964" s="43"/>
      <c r="AB964" s="43"/>
      <c r="AC964" s="43"/>
      <c r="AD964" s="43"/>
      <c r="AE964" s="43"/>
      <c r="AF964" s="43"/>
      <c r="AG964" s="43"/>
      <c r="AH964" s="43"/>
      <c r="AI964" s="43"/>
      <c r="AJ964" s="43"/>
      <c r="AK964" s="43"/>
      <c r="AL964" s="43"/>
      <c r="AM964" s="43"/>
      <c r="AN964" s="43"/>
      <c r="AO964" s="43"/>
    </row>
    <row r="965" spans="1:41" ht="12.75" x14ac:dyDescent="0.2">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c r="AA965" s="43"/>
      <c r="AB965" s="43"/>
      <c r="AC965" s="43"/>
      <c r="AD965" s="43"/>
      <c r="AE965" s="43"/>
      <c r="AF965" s="43"/>
      <c r="AG965" s="43"/>
      <c r="AH965" s="43"/>
      <c r="AI965" s="43"/>
      <c r="AJ965" s="43"/>
      <c r="AK965" s="43"/>
      <c r="AL965" s="43"/>
      <c r="AM965" s="43"/>
      <c r="AN965" s="43"/>
      <c r="AO965" s="43"/>
    </row>
    <row r="966" spans="1:41" ht="12.75" x14ac:dyDescent="0.2">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c r="AA966" s="43"/>
      <c r="AB966" s="43"/>
      <c r="AC966" s="43"/>
      <c r="AD966" s="43"/>
      <c r="AE966" s="43"/>
      <c r="AF966" s="43"/>
      <c r="AG966" s="43"/>
      <c r="AH966" s="43"/>
      <c r="AI966" s="43"/>
      <c r="AJ966" s="43"/>
      <c r="AK966" s="43"/>
      <c r="AL966" s="43"/>
      <c r="AM966" s="43"/>
      <c r="AN966" s="43"/>
      <c r="AO966" s="43"/>
    </row>
    <row r="967" spans="1:41" ht="12.75" x14ac:dyDescent="0.2">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c r="AA967" s="43"/>
      <c r="AB967" s="43"/>
      <c r="AC967" s="43"/>
      <c r="AD967" s="43"/>
      <c r="AE967" s="43"/>
      <c r="AF967" s="43"/>
      <c r="AG967" s="43"/>
      <c r="AH967" s="43"/>
      <c r="AI967" s="43"/>
      <c r="AJ967" s="43"/>
      <c r="AK967" s="43"/>
      <c r="AL967" s="43"/>
      <c r="AM967" s="43"/>
      <c r="AN967" s="43"/>
      <c r="AO967" s="43"/>
    </row>
    <row r="968" spans="1:41" ht="12.75" x14ac:dyDescent="0.2">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c r="AA968" s="43"/>
      <c r="AB968" s="43"/>
      <c r="AC968" s="43"/>
      <c r="AD968" s="43"/>
      <c r="AE968" s="43"/>
      <c r="AF968" s="43"/>
      <c r="AG968" s="43"/>
      <c r="AH968" s="43"/>
      <c r="AI968" s="43"/>
      <c r="AJ968" s="43"/>
      <c r="AK968" s="43"/>
      <c r="AL968" s="43"/>
      <c r="AM968" s="43"/>
      <c r="AN968" s="43"/>
      <c r="AO968" s="43"/>
    </row>
    <row r="969" spans="1:41" ht="12.75" x14ac:dyDescent="0.2">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c r="AA969" s="43"/>
      <c r="AB969" s="43"/>
      <c r="AC969" s="43"/>
      <c r="AD969" s="43"/>
      <c r="AE969" s="43"/>
      <c r="AF969" s="43"/>
      <c r="AG969" s="43"/>
      <c r="AH969" s="43"/>
      <c r="AI969" s="43"/>
      <c r="AJ969" s="43"/>
      <c r="AK969" s="43"/>
      <c r="AL969" s="43"/>
      <c r="AM969" s="43"/>
      <c r="AN969" s="43"/>
      <c r="AO969" s="43"/>
    </row>
    <row r="970" spans="1:41" ht="12.75" x14ac:dyDescent="0.2">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c r="AA970" s="43"/>
      <c r="AB970" s="43"/>
      <c r="AC970" s="43"/>
      <c r="AD970" s="43"/>
      <c r="AE970" s="43"/>
      <c r="AF970" s="43"/>
      <c r="AG970" s="43"/>
      <c r="AH970" s="43"/>
      <c r="AI970" s="43"/>
      <c r="AJ970" s="43"/>
      <c r="AK970" s="43"/>
      <c r="AL970" s="43"/>
      <c r="AM970" s="43"/>
      <c r="AN970" s="43"/>
      <c r="AO970" s="43"/>
    </row>
    <row r="971" spans="1:41" ht="12.75" x14ac:dyDescent="0.2">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c r="AA971" s="43"/>
      <c r="AB971" s="43"/>
      <c r="AC971" s="43"/>
      <c r="AD971" s="43"/>
      <c r="AE971" s="43"/>
      <c r="AF971" s="43"/>
      <c r="AG971" s="43"/>
      <c r="AH971" s="43"/>
      <c r="AI971" s="43"/>
      <c r="AJ971" s="43"/>
      <c r="AK971" s="43"/>
      <c r="AL971" s="43"/>
      <c r="AM971" s="43"/>
      <c r="AN971" s="43"/>
      <c r="AO971" s="43"/>
    </row>
    <row r="972" spans="1:41" ht="12.75" x14ac:dyDescent="0.2">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c r="AA972" s="43"/>
      <c r="AB972" s="43"/>
      <c r="AC972" s="43"/>
      <c r="AD972" s="43"/>
      <c r="AE972" s="43"/>
      <c r="AF972" s="43"/>
      <c r="AG972" s="43"/>
      <c r="AH972" s="43"/>
      <c r="AI972" s="43"/>
      <c r="AJ972" s="43"/>
      <c r="AK972" s="43"/>
      <c r="AL972" s="43"/>
      <c r="AM972" s="43"/>
      <c r="AN972" s="43"/>
      <c r="AO972" s="43"/>
    </row>
    <row r="973" spans="1:41" ht="12.75" x14ac:dyDescent="0.2">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c r="AA973" s="43"/>
      <c r="AB973" s="43"/>
      <c r="AC973" s="43"/>
      <c r="AD973" s="43"/>
      <c r="AE973" s="43"/>
      <c r="AF973" s="43"/>
      <c r="AG973" s="43"/>
      <c r="AH973" s="43"/>
      <c r="AI973" s="43"/>
      <c r="AJ973" s="43"/>
      <c r="AK973" s="43"/>
      <c r="AL973" s="43"/>
      <c r="AM973" s="43"/>
      <c r="AN973" s="43"/>
      <c r="AO973" s="43"/>
    </row>
    <row r="974" spans="1:41" ht="12.75" x14ac:dyDescent="0.2">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c r="AA974" s="43"/>
      <c r="AB974" s="43"/>
      <c r="AC974" s="43"/>
      <c r="AD974" s="43"/>
      <c r="AE974" s="43"/>
      <c r="AF974" s="43"/>
      <c r="AG974" s="43"/>
      <c r="AH974" s="43"/>
      <c r="AI974" s="43"/>
      <c r="AJ974" s="43"/>
      <c r="AK974" s="43"/>
      <c r="AL974" s="43"/>
      <c r="AM974" s="43"/>
      <c r="AN974" s="43"/>
      <c r="AO974" s="43"/>
    </row>
    <row r="975" spans="1:41" ht="12.75" x14ac:dyDescent="0.2">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c r="AA975" s="43"/>
      <c r="AB975" s="43"/>
      <c r="AC975" s="43"/>
      <c r="AD975" s="43"/>
      <c r="AE975" s="43"/>
      <c r="AF975" s="43"/>
      <c r="AG975" s="43"/>
      <c r="AH975" s="43"/>
      <c r="AI975" s="43"/>
      <c r="AJ975" s="43"/>
      <c r="AK975" s="43"/>
      <c r="AL975" s="43"/>
      <c r="AM975" s="43"/>
      <c r="AN975" s="43"/>
      <c r="AO975" s="43"/>
    </row>
    <row r="976" spans="1:41" ht="12.75" x14ac:dyDescent="0.2">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c r="AA976" s="43"/>
      <c r="AB976" s="43"/>
      <c r="AC976" s="43"/>
      <c r="AD976" s="43"/>
      <c r="AE976" s="43"/>
      <c r="AF976" s="43"/>
      <c r="AG976" s="43"/>
      <c r="AH976" s="43"/>
      <c r="AI976" s="43"/>
      <c r="AJ976" s="43"/>
      <c r="AK976" s="43"/>
      <c r="AL976" s="43"/>
      <c r="AM976" s="43"/>
      <c r="AN976" s="43"/>
      <c r="AO976" s="43"/>
    </row>
    <row r="977" spans="1:41" ht="12.75" x14ac:dyDescent="0.2">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c r="AA977" s="43"/>
      <c r="AB977" s="43"/>
      <c r="AC977" s="43"/>
      <c r="AD977" s="43"/>
      <c r="AE977" s="43"/>
      <c r="AF977" s="43"/>
      <c r="AG977" s="43"/>
      <c r="AH977" s="43"/>
      <c r="AI977" s="43"/>
      <c r="AJ977" s="43"/>
      <c r="AK977" s="43"/>
      <c r="AL977" s="43"/>
      <c r="AM977" s="43"/>
      <c r="AN977" s="43"/>
      <c r="AO977" s="43"/>
    </row>
    <row r="978" spans="1:41" ht="12.75" x14ac:dyDescent="0.2">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c r="AA978" s="43"/>
      <c r="AB978" s="43"/>
      <c r="AC978" s="43"/>
      <c r="AD978" s="43"/>
      <c r="AE978" s="43"/>
      <c r="AF978" s="43"/>
      <c r="AG978" s="43"/>
      <c r="AH978" s="43"/>
      <c r="AI978" s="43"/>
      <c r="AJ978" s="43"/>
      <c r="AK978" s="43"/>
      <c r="AL978" s="43"/>
      <c r="AM978" s="43"/>
      <c r="AN978" s="43"/>
      <c r="AO978" s="43"/>
    </row>
    <row r="979" spans="1:41" ht="12.75" x14ac:dyDescent="0.2">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c r="AA979" s="43"/>
      <c r="AB979" s="43"/>
      <c r="AC979" s="43"/>
      <c r="AD979" s="43"/>
      <c r="AE979" s="43"/>
      <c r="AF979" s="43"/>
      <c r="AG979" s="43"/>
      <c r="AH979" s="43"/>
      <c r="AI979" s="43"/>
      <c r="AJ979" s="43"/>
      <c r="AK979" s="43"/>
      <c r="AL979" s="43"/>
      <c r="AM979" s="43"/>
      <c r="AN979" s="43"/>
      <c r="AO979" s="43"/>
    </row>
    <row r="980" spans="1:41" ht="12.75" x14ac:dyDescent="0.2">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c r="AA980" s="43"/>
      <c r="AB980" s="43"/>
      <c r="AC980" s="43"/>
      <c r="AD980" s="43"/>
      <c r="AE980" s="43"/>
      <c r="AF980" s="43"/>
      <c r="AG980" s="43"/>
      <c r="AH980" s="43"/>
      <c r="AI980" s="43"/>
      <c r="AJ980" s="43"/>
      <c r="AK980" s="43"/>
      <c r="AL980" s="43"/>
      <c r="AM980" s="43"/>
      <c r="AN980" s="43"/>
      <c r="AO980" s="43"/>
    </row>
    <row r="981" spans="1:41" ht="12.75" x14ac:dyDescent="0.2">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c r="AA981" s="42"/>
      <c r="AB981" s="42"/>
      <c r="AC981" s="42"/>
      <c r="AD981" s="42"/>
      <c r="AE981" s="42"/>
      <c r="AF981" s="42"/>
      <c r="AG981" s="42"/>
      <c r="AH981" s="42"/>
      <c r="AI981" s="42"/>
      <c r="AJ981" s="42"/>
      <c r="AK981" s="42"/>
      <c r="AL981" s="42"/>
      <c r="AM981" s="42"/>
      <c r="AN981" s="42"/>
      <c r="AO981" s="42"/>
    </row>
    <row r="982" spans="1:41" ht="12.75" x14ac:dyDescent="0.2">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c r="AA982" s="42"/>
      <c r="AB982" s="42"/>
      <c r="AC982" s="42"/>
      <c r="AD982" s="42"/>
      <c r="AE982" s="42"/>
      <c r="AF982" s="42"/>
      <c r="AG982" s="42"/>
      <c r="AH982" s="42"/>
      <c r="AI982" s="42"/>
      <c r="AJ982" s="42"/>
      <c r="AK982" s="42"/>
      <c r="AL982" s="42"/>
      <c r="AM982" s="42"/>
      <c r="AN982" s="42"/>
      <c r="AO982" s="42"/>
    </row>
    <row r="983" spans="1:41" ht="12.75" x14ac:dyDescent="0.2">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c r="AA983" s="42"/>
      <c r="AB983" s="42"/>
      <c r="AC983" s="42"/>
      <c r="AD983" s="42"/>
      <c r="AE983" s="42"/>
      <c r="AF983" s="42"/>
      <c r="AG983" s="42"/>
      <c r="AH983" s="42"/>
      <c r="AI983" s="42"/>
      <c r="AJ983" s="42"/>
      <c r="AK983" s="42"/>
      <c r="AL983" s="42"/>
      <c r="AM983" s="42"/>
      <c r="AN983" s="42"/>
      <c r="AO983" s="42"/>
    </row>
    <row r="984" spans="1:41" ht="12.75" x14ac:dyDescent="0.2">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c r="AA984" s="42"/>
      <c r="AB984" s="42"/>
      <c r="AC984" s="42"/>
      <c r="AD984" s="42"/>
      <c r="AE984" s="42"/>
      <c r="AF984" s="42"/>
      <c r="AG984" s="42"/>
      <c r="AH984" s="42"/>
      <c r="AI984" s="42"/>
      <c r="AJ984" s="42"/>
      <c r="AK984" s="42"/>
      <c r="AL984" s="42"/>
      <c r="AM984" s="42"/>
      <c r="AN984" s="42"/>
      <c r="AO984" s="42"/>
    </row>
    <row r="985" spans="1:41" ht="12.75" x14ac:dyDescent="0.2">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c r="AA985" s="42"/>
      <c r="AB985" s="42"/>
      <c r="AC985" s="42"/>
      <c r="AD985" s="42"/>
      <c r="AE985" s="42"/>
      <c r="AF985" s="42"/>
      <c r="AG985" s="42"/>
      <c r="AH985" s="42"/>
      <c r="AI985" s="42"/>
      <c r="AJ985" s="42"/>
      <c r="AK985" s="42"/>
      <c r="AL985" s="42"/>
      <c r="AM985" s="42"/>
      <c r="AN985" s="42"/>
      <c r="AO985" s="42"/>
    </row>
    <row r="986" spans="1:41" ht="12.75" x14ac:dyDescent="0.2">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c r="AA986" s="42"/>
      <c r="AB986" s="42"/>
      <c r="AC986" s="42"/>
      <c r="AD986" s="42"/>
      <c r="AE986" s="42"/>
      <c r="AF986" s="42"/>
      <c r="AG986" s="42"/>
      <c r="AH986" s="42"/>
      <c r="AI986" s="42"/>
      <c r="AJ986" s="42"/>
      <c r="AK986" s="42"/>
      <c r="AL986" s="42"/>
      <c r="AM986" s="42"/>
      <c r="AN986" s="42"/>
      <c r="AO986" s="42"/>
    </row>
    <row r="987" spans="1:41" ht="12.75" x14ac:dyDescent="0.2">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c r="AA987" s="42"/>
      <c r="AB987" s="42"/>
      <c r="AC987" s="42"/>
      <c r="AD987" s="42"/>
      <c r="AE987" s="42"/>
      <c r="AF987" s="42"/>
      <c r="AG987" s="42"/>
      <c r="AH987" s="42"/>
      <c r="AI987" s="42"/>
      <c r="AJ987" s="42"/>
      <c r="AK987" s="42"/>
      <c r="AL987" s="42"/>
      <c r="AM987" s="42"/>
      <c r="AN987" s="42"/>
      <c r="AO987" s="42"/>
    </row>
    <row r="988" spans="1:41" ht="12.75" x14ac:dyDescent="0.2">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c r="AA988" s="42"/>
      <c r="AB988" s="42"/>
      <c r="AC988" s="42"/>
      <c r="AD988" s="42"/>
      <c r="AE988" s="42"/>
      <c r="AF988" s="42"/>
      <c r="AG988" s="42"/>
      <c r="AH988" s="42"/>
      <c r="AI988" s="42"/>
      <c r="AJ988" s="42"/>
      <c r="AK988" s="42"/>
      <c r="AL988" s="42"/>
      <c r="AM988" s="42"/>
      <c r="AN988" s="42"/>
      <c r="AO988" s="42"/>
    </row>
    <row r="989" spans="1:41" ht="12.75" x14ac:dyDescent="0.2">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c r="AA989" s="42"/>
      <c r="AB989" s="42"/>
      <c r="AC989" s="42"/>
      <c r="AD989" s="42"/>
      <c r="AE989" s="42"/>
      <c r="AF989" s="42"/>
      <c r="AG989" s="42"/>
      <c r="AH989" s="42"/>
      <c r="AI989" s="42"/>
      <c r="AJ989" s="42"/>
      <c r="AK989" s="42"/>
      <c r="AL989" s="42"/>
      <c r="AM989" s="42"/>
      <c r="AN989" s="42"/>
      <c r="AO989" s="42"/>
    </row>
    <row r="990" spans="1:41" ht="12.75" x14ac:dyDescent="0.2">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c r="AA990" s="42"/>
      <c r="AB990" s="42"/>
      <c r="AC990" s="42"/>
      <c r="AD990" s="42"/>
      <c r="AE990" s="42"/>
      <c r="AF990" s="42"/>
      <c r="AG990" s="42"/>
      <c r="AH990" s="42"/>
      <c r="AI990" s="42"/>
      <c r="AJ990" s="42"/>
      <c r="AK990" s="42"/>
      <c r="AL990" s="42"/>
      <c r="AM990" s="42"/>
      <c r="AN990" s="42"/>
      <c r="AO990" s="42"/>
    </row>
    <row r="991" spans="1:41" ht="12.75" x14ac:dyDescent="0.2">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c r="AA991" s="42"/>
      <c r="AB991" s="42"/>
      <c r="AC991" s="42"/>
      <c r="AD991" s="42"/>
      <c r="AE991" s="42"/>
      <c r="AF991" s="42"/>
      <c r="AG991" s="42"/>
      <c r="AH991" s="42"/>
      <c r="AI991" s="42"/>
      <c r="AJ991" s="42"/>
      <c r="AK991" s="42"/>
      <c r="AL991" s="42"/>
      <c r="AM991" s="42"/>
      <c r="AN991" s="42"/>
      <c r="AO991" s="42"/>
    </row>
    <row r="992" spans="1:41" ht="12.75" x14ac:dyDescent="0.2">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c r="AA992" s="42"/>
      <c r="AB992" s="42"/>
      <c r="AC992" s="42"/>
      <c r="AD992" s="42"/>
      <c r="AE992" s="42"/>
      <c r="AF992" s="42"/>
      <c r="AG992" s="42"/>
      <c r="AH992" s="42"/>
      <c r="AI992" s="42"/>
      <c r="AJ992" s="42"/>
      <c r="AK992" s="42"/>
      <c r="AL992" s="42"/>
      <c r="AM992" s="42"/>
      <c r="AN992" s="42"/>
      <c r="AO992" s="42"/>
    </row>
    <row r="993" spans="1:41" ht="12.75" x14ac:dyDescent="0.2">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c r="AA993" s="42"/>
      <c r="AB993" s="42"/>
      <c r="AC993" s="42"/>
      <c r="AD993" s="42"/>
      <c r="AE993" s="42"/>
      <c r="AF993" s="42"/>
      <c r="AG993" s="42"/>
      <c r="AH993" s="42"/>
      <c r="AI993" s="42"/>
      <c r="AJ993" s="42"/>
      <c r="AK993" s="42"/>
      <c r="AL993" s="42"/>
      <c r="AM993" s="42"/>
      <c r="AN993" s="42"/>
      <c r="AO993" s="42"/>
    </row>
    <row r="994" spans="1:41" ht="12.75" x14ac:dyDescent="0.2">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c r="AA994" s="42"/>
      <c r="AB994" s="42"/>
      <c r="AC994" s="42"/>
      <c r="AD994" s="42"/>
      <c r="AE994" s="42"/>
      <c r="AF994" s="42"/>
      <c r="AG994" s="42"/>
      <c r="AH994" s="42"/>
      <c r="AI994" s="42"/>
      <c r="AJ994" s="42"/>
      <c r="AK994" s="42"/>
      <c r="AL994" s="42"/>
      <c r="AM994" s="42"/>
      <c r="AN994" s="42"/>
      <c r="AO994" s="42"/>
    </row>
    <row r="995" spans="1:41" ht="12.75" x14ac:dyDescent="0.2">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c r="AA995" s="42"/>
      <c r="AB995" s="42"/>
      <c r="AC995" s="42"/>
      <c r="AD995" s="42"/>
      <c r="AE995" s="42"/>
      <c r="AF995" s="42"/>
      <c r="AG995" s="42"/>
      <c r="AH995" s="42"/>
      <c r="AI995" s="42"/>
      <c r="AJ995" s="42"/>
      <c r="AK995" s="42"/>
      <c r="AL995" s="42"/>
      <c r="AM995" s="42"/>
      <c r="AN995" s="42"/>
      <c r="AO995" s="42"/>
    </row>
    <row r="996" spans="1:41" ht="12.75" x14ac:dyDescent="0.2">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c r="AA996" s="42"/>
      <c r="AB996" s="42"/>
      <c r="AC996" s="42"/>
      <c r="AD996" s="42"/>
      <c r="AE996" s="42"/>
      <c r="AF996" s="42"/>
      <c r="AG996" s="42"/>
      <c r="AH996" s="42"/>
      <c r="AI996" s="42"/>
      <c r="AJ996" s="42"/>
      <c r="AK996" s="42"/>
      <c r="AL996" s="42"/>
      <c r="AM996" s="42"/>
      <c r="AN996" s="42"/>
      <c r="AO996" s="42"/>
    </row>
    <row r="997" spans="1:41" ht="12.75" x14ac:dyDescent="0.2">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c r="AA997" s="42"/>
      <c r="AB997" s="42"/>
      <c r="AC997" s="42"/>
      <c r="AD997" s="42"/>
      <c r="AE997" s="42"/>
      <c r="AF997" s="42"/>
      <c r="AG997" s="42"/>
      <c r="AH997" s="42"/>
      <c r="AI997" s="42"/>
      <c r="AJ997" s="42"/>
      <c r="AK997" s="42"/>
      <c r="AL997" s="42"/>
      <c r="AM997" s="42"/>
      <c r="AN997" s="42"/>
      <c r="AO997" s="42"/>
    </row>
    <row r="998" spans="1:41" ht="12.75" x14ac:dyDescent="0.2">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c r="AA998" s="42"/>
      <c r="AB998" s="42"/>
      <c r="AC998" s="42"/>
      <c r="AD998" s="42"/>
      <c r="AE998" s="42"/>
      <c r="AF998" s="42"/>
      <c r="AG998" s="42"/>
      <c r="AH998" s="42"/>
      <c r="AI998" s="42"/>
      <c r="AJ998" s="42"/>
      <c r="AK998" s="42"/>
      <c r="AL998" s="42"/>
      <c r="AM998" s="42"/>
      <c r="AN998" s="42"/>
      <c r="AO998" s="42"/>
    </row>
    <row r="999" spans="1:41" ht="12.75" x14ac:dyDescent="0.2">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c r="AA999" s="42"/>
      <c r="AB999" s="42"/>
      <c r="AC999" s="42"/>
      <c r="AD999" s="42"/>
      <c r="AE999" s="42"/>
      <c r="AF999" s="42"/>
      <c r="AG999" s="42"/>
      <c r="AH999" s="42"/>
      <c r="AI999" s="42"/>
      <c r="AJ999" s="42"/>
      <c r="AK999" s="42"/>
      <c r="AL999" s="42"/>
      <c r="AM999" s="42"/>
      <c r="AN999" s="42"/>
      <c r="AO999" s="42"/>
    </row>
    <row r="1000" spans="1:41" ht="12.75" x14ac:dyDescent="0.2">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c r="AA1000" s="42"/>
      <c r="AB1000" s="42"/>
      <c r="AC1000" s="42"/>
      <c r="AD1000" s="42"/>
      <c r="AE1000" s="42"/>
      <c r="AF1000" s="42"/>
      <c r="AG1000" s="42"/>
      <c r="AH1000" s="42"/>
      <c r="AI1000" s="42"/>
      <c r="AJ1000" s="42"/>
      <c r="AK1000" s="42"/>
      <c r="AL1000" s="42"/>
      <c r="AM1000" s="42"/>
      <c r="AN1000" s="42"/>
      <c r="AO1000" s="42"/>
    </row>
  </sheetData>
  <autoFilter ref="A1:T25" xr:uid="{97615A01-B9D9-44AF-BE53-BDD083925522}"/>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A986A-FA76-406A-9A81-788CC9B7FC6E}">
  <dimension ref="A1:A23"/>
  <sheetViews>
    <sheetView workbookViewId="0">
      <selection activeCell="G17" sqref="G17"/>
    </sheetView>
  </sheetViews>
  <sheetFormatPr defaultRowHeight="15" x14ac:dyDescent="0.25"/>
  <cols>
    <col min="1" max="1" width="118" customWidth="1"/>
  </cols>
  <sheetData>
    <row r="1" spans="1:1" ht="25.5" x14ac:dyDescent="0.25">
      <c r="A1" s="19" t="s">
        <v>40</v>
      </c>
    </row>
    <row r="2" spans="1:1" ht="25.5" x14ac:dyDescent="0.25">
      <c r="A2" s="19" t="s">
        <v>41</v>
      </c>
    </row>
    <row r="3" spans="1:1" x14ac:dyDescent="0.25">
      <c r="A3" s="20"/>
    </row>
    <row r="4" spans="1:1" x14ac:dyDescent="0.25">
      <c r="A4" s="20"/>
    </row>
    <row r="5" spans="1:1" ht="29.25" x14ac:dyDescent="0.25">
      <c r="A5" s="62" t="s">
        <v>42</v>
      </c>
    </row>
    <row r="6" spans="1:1" x14ac:dyDescent="0.25">
      <c r="A6" s="62"/>
    </row>
    <row r="7" spans="1:1" x14ac:dyDescent="0.25">
      <c r="A7" s="77" t="s">
        <v>43</v>
      </c>
    </row>
    <row r="8" spans="1:1" ht="43.5" x14ac:dyDescent="0.25">
      <c r="A8" s="62" t="s">
        <v>44</v>
      </c>
    </row>
    <row r="9" spans="1:1" x14ac:dyDescent="0.25">
      <c r="A9" s="62"/>
    </row>
    <row r="10" spans="1:1" x14ac:dyDescent="0.25">
      <c r="A10" s="62"/>
    </row>
    <row r="11" spans="1:1" x14ac:dyDescent="0.25">
      <c r="A11" s="62" t="s">
        <v>45</v>
      </c>
    </row>
    <row r="12" spans="1:1" ht="29.25" x14ac:dyDescent="0.25">
      <c r="A12" s="62" t="s">
        <v>46</v>
      </c>
    </row>
    <row r="13" spans="1:1" x14ac:dyDescent="0.25">
      <c r="A13" s="62"/>
    </row>
    <row r="14" spans="1:1" x14ac:dyDescent="0.25">
      <c r="A14" s="62" t="s">
        <v>47</v>
      </c>
    </row>
    <row r="15" spans="1:1" ht="29.25" x14ac:dyDescent="0.25">
      <c r="A15" s="62" t="s">
        <v>48</v>
      </c>
    </row>
    <row r="16" spans="1:1" x14ac:dyDescent="0.25">
      <c r="A16" s="62"/>
    </row>
    <row r="17" spans="1:1" x14ac:dyDescent="0.25">
      <c r="A17" s="62" t="s">
        <v>49</v>
      </c>
    </row>
    <row r="18" spans="1:1" x14ac:dyDescent="0.25">
      <c r="A18" s="62"/>
    </row>
    <row r="19" spans="1:1" ht="43.5" x14ac:dyDescent="0.25">
      <c r="A19" s="62" t="s">
        <v>50</v>
      </c>
    </row>
    <row r="20" spans="1:1" x14ac:dyDescent="0.25">
      <c r="A20" s="62"/>
    </row>
    <row r="21" spans="1:1" x14ac:dyDescent="0.25">
      <c r="A21" s="62" t="s">
        <v>51</v>
      </c>
    </row>
    <row r="22" spans="1:1" x14ac:dyDescent="0.25">
      <c r="A22" s="62"/>
    </row>
    <row r="23" spans="1:1" x14ac:dyDescent="0.25">
      <c r="A23" s="62" t="s">
        <v>52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2B202-5469-4431-8152-FDA9596C2CDD}">
  <dimension ref="A1:AH28"/>
  <sheetViews>
    <sheetView tabSelected="1" workbookViewId="0">
      <pane xSplit="2" ySplit="2" topLeftCell="O3" activePane="bottomRight" state="frozen"/>
      <selection pane="topRight" activeCell="B1" sqref="B1"/>
      <selection pane="bottomLeft" activeCell="A3" sqref="A3"/>
      <selection pane="bottomRight" activeCell="F19" sqref="F19"/>
    </sheetView>
  </sheetViews>
  <sheetFormatPr defaultRowHeight="15" x14ac:dyDescent="0.25"/>
  <cols>
    <col min="1" max="1" width="8.28515625" bestFit="1" customWidth="1"/>
    <col min="2" max="2" width="38.140625" bestFit="1" customWidth="1"/>
    <col min="3" max="4" width="9.85546875" customWidth="1"/>
    <col min="5" max="5" width="14.42578125" bestFit="1" customWidth="1"/>
    <col min="6" max="6" width="12.85546875" bestFit="1" customWidth="1"/>
    <col min="7" max="7" width="10.5703125" bestFit="1" customWidth="1"/>
    <col min="8" max="8" width="10.5703125" customWidth="1"/>
    <col min="9" max="9" width="11.7109375" bestFit="1" customWidth="1"/>
    <col min="10" max="10" width="11.7109375" customWidth="1"/>
    <col min="11" max="11" width="10.5703125" customWidth="1"/>
    <col min="12" max="12" width="7.28515625" customWidth="1"/>
    <col min="13" max="13" width="6" customWidth="1"/>
    <col min="14" max="14" width="13.5703125" bestFit="1" customWidth="1"/>
    <col min="15" max="15" width="14" bestFit="1" customWidth="1"/>
    <col min="16" max="16" width="13.5703125" bestFit="1" customWidth="1"/>
    <col min="17" max="17" width="13.85546875" bestFit="1" customWidth="1"/>
    <col min="18" max="18" width="5.42578125" bestFit="1" customWidth="1"/>
    <col min="19" max="19" width="14.5703125" bestFit="1" customWidth="1"/>
    <col min="20" max="20" width="12.28515625" customWidth="1"/>
    <col min="21" max="21" width="11.7109375" bestFit="1" customWidth="1"/>
    <col min="32" max="32" width="9.5703125" style="24" bestFit="1" customWidth="1"/>
    <col min="33" max="33" width="14.140625" bestFit="1" customWidth="1"/>
    <col min="34" max="34" width="12.28515625" bestFit="1" customWidth="1"/>
  </cols>
  <sheetData>
    <row r="1" spans="1:34" ht="15.75" x14ac:dyDescent="0.25">
      <c r="B1" s="2"/>
      <c r="C1" s="2"/>
      <c r="D1" s="2"/>
      <c r="E1" s="2"/>
      <c r="F1" s="2"/>
      <c r="G1" s="2"/>
      <c r="H1" s="2"/>
      <c r="I1" s="2"/>
      <c r="J1" s="2"/>
      <c r="K1" s="2"/>
      <c r="L1" s="2"/>
      <c r="M1" s="2"/>
      <c r="N1" s="2"/>
      <c r="O1" s="2"/>
      <c r="P1" s="2"/>
      <c r="Q1" s="78"/>
      <c r="R1" s="81" t="s">
        <v>23</v>
      </c>
      <c r="S1" s="81"/>
      <c r="T1" s="80" t="s">
        <v>19</v>
      </c>
      <c r="U1" s="80"/>
      <c r="V1" s="80"/>
      <c r="W1" s="82" t="s">
        <v>18</v>
      </c>
      <c r="X1" s="82"/>
      <c r="Y1" s="82"/>
      <c r="Z1" s="79" t="s">
        <v>24</v>
      </c>
      <c r="AA1" s="79"/>
      <c r="AF1" s="21"/>
      <c r="AG1" s="2"/>
      <c r="AH1" s="79"/>
    </row>
    <row r="2" spans="1:34" s="3" customFormat="1" x14ac:dyDescent="0.2">
      <c r="A2" s="5" t="s">
        <v>75</v>
      </c>
      <c r="B2" s="5" t="s">
        <v>11</v>
      </c>
      <c r="C2" s="5" t="s">
        <v>58</v>
      </c>
      <c r="D2" s="5" t="s">
        <v>121</v>
      </c>
      <c r="E2" s="5" t="s">
        <v>53</v>
      </c>
      <c r="F2" s="5" t="s">
        <v>39</v>
      </c>
      <c r="G2" s="22" t="s">
        <v>0</v>
      </c>
      <c r="H2" s="5" t="s">
        <v>70</v>
      </c>
      <c r="I2" s="5" t="s">
        <v>71</v>
      </c>
      <c r="J2" s="5" t="s">
        <v>72</v>
      </c>
      <c r="K2" s="5" t="s">
        <v>64</v>
      </c>
      <c r="L2" s="5" t="s">
        <v>7</v>
      </c>
      <c r="M2" s="5" t="s">
        <v>22</v>
      </c>
      <c r="N2" s="5" t="s">
        <v>35</v>
      </c>
      <c r="O2" s="5" t="s">
        <v>8</v>
      </c>
      <c r="P2" s="5" t="s">
        <v>12</v>
      </c>
      <c r="Q2" s="5" t="s">
        <v>280</v>
      </c>
      <c r="R2" s="5" t="s">
        <v>281</v>
      </c>
      <c r="S2" s="5" t="s">
        <v>10</v>
      </c>
      <c r="T2" s="5" t="s">
        <v>20</v>
      </c>
      <c r="U2" s="5" t="s">
        <v>21</v>
      </c>
      <c r="V2" s="5" t="s">
        <v>17</v>
      </c>
      <c r="W2" s="5" t="s">
        <v>16</v>
      </c>
      <c r="X2" s="5" t="s">
        <v>36</v>
      </c>
      <c r="Y2" s="5" t="s">
        <v>17</v>
      </c>
      <c r="Z2" s="5" t="s">
        <v>9</v>
      </c>
      <c r="AA2" s="5" t="s">
        <v>10</v>
      </c>
      <c r="AB2" s="5" t="s">
        <v>58</v>
      </c>
      <c r="AC2" s="5" t="s">
        <v>237</v>
      </c>
      <c r="AD2" s="5" t="s">
        <v>236</v>
      </c>
      <c r="AE2" s="5" t="s">
        <v>235</v>
      </c>
      <c r="AF2" s="5" t="s">
        <v>13</v>
      </c>
      <c r="AG2" s="5" t="s">
        <v>15</v>
      </c>
      <c r="AH2" s="5" t="s">
        <v>14</v>
      </c>
    </row>
    <row r="3" spans="1:34" s="4" customFormat="1" ht="15.75" x14ac:dyDescent="0.25">
      <c r="A3" s="45">
        <v>1</v>
      </c>
      <c r="B3" s="15" t="s">
        <v>5</v>
      </c>
      <c r="C3" s="45"/>
      <c r="D3" s="15"/>
      <c r="E3" s="15"/>
      <c r="F3" s="15"/>
      <c r="G3" s="6"/>
      <c r="H3" s="6"/>
      <c r="I3" s="6"/>
      <c r="J3" s="26"/>
      <c r="K3" s="6"/>
      <c r="L3" s="6"/>
      <c r="M3" s="6"/>
      <c r="N3" s="18"/>
      <c r="O3" s="6"/>
      <c r="P3" s="6"/>
      <c r="Q3" s="9"/>
      <c r="R3" s="6"/>
      <c r="S3" s="7"/>
      <c r="T3" s="6"/>
      <c r="U3" s="6"/>
      <c r="V3" s="6"/>
      <c r="W3" s="6"/>
      <c r="X3" s="6"/>
      <c r="Y3" s="6"/>
      <c r="Z3" s="16"/>
      <c r="AA3" s="16"/>
      <c r="AB3" s="45"/>
      <c r="AC3" s="45"/>
      <c r="AD3" s="45"/>
      <c r="AE3" s="45"/>
      <c r="AF3" s="18"/>
      <c r="AG3" s="6"/>
      <c r="AH3" s="7"/>
    </row>
    <row r="4" spans="1:34" s="4" customFormat="1" ht="15.75" x14ac:dyDescent="0.25">
      <c r="A4" s="45">
        <v>2</v>
      </c>
      <c r="B4" s="14" t="s">
        <v>29</v>
      </c>
      <c r="C4" s="45"/>
      <c r="D4" s="15"/>
      <c r="E4" s="14"/>
      <c r="F4" s="14"/>
      <c r="G4" s="6"/>
      <c r="H4" s="6"/>
      <c r="I4" s="6"/>
      <c r="J4" s="6"/>
      <c r="K4" s="6"/>
      <c r="L4" s="6"/>
      <c r="M4" s="6"/>
      <c r="N4" s="18"/>
      <c r="O4" s="7"/>
      <c r="P4" s="7"/>
      <c r="Q4" s="9"/>
      <c r="R4" s="7"/>
      <c r="S4" s="7"/>
      <c r="T4" s="6"/>
      <c r="U4" s="6"/>
      <c r="V4" s="6"/>
      <c r="W4" s="6"/>
      <c r="X4" s="6"/>
      <c r="Y4" s="6"/>
      <c r="Z4" s="16"/>
      <c r="AA4" s="16"/>
      <c r="AB4" s="45"/>
      <c r="AC4" s="45"/>
      <c r="AD4" s="45"/>
      <c r="AE4" s="45"/>
      <c r="AF4" s="18"/>
      <c r="AG4" s="7"/>
      <c r="AH4" s="7"/>
    </row>
    <row r="5" spans="1:34" s="4" customFormat="1" ht="15.75" x14ac:dyDescent="0.25">
      <c r="A5" s="45">
        <v>3</v>
      </c>
      <c r="B5" s="15" t="s">
        <v>2</v>
      </c>
      <c r="C5" s="45"/>
      <c r="D5" s="15"/>
      <c r="E5" s="15"/>
      <c r="F5" s="15"/>
      <c r="G5" s="6"/>
      <c r="H5" s="6"/>
      <c r="I5" s="6"/>
      <c r="J5" s="6"/>
      <c r="K5" s="6"/>
      <c r="L5" s="6"/>
      <c r="M5" s="6"/>
      <c r="N5" s="18"/>
      <c r="O5" s="17"/>
      <c r="P5" s="6"/>
      <c r="Q5" s="6"/>
      <c r="R5" s="6"/>
      <c r="S5" s="7"/>
      <c r="T5" s="6"/>
      <c r="U5" s="6"/>
      <c r="V5" s="6"/>
      <c r="W5" s="6"/>
      <c r="X5" s="6"/>
      <c r="Y5" s="6"/>
      <c r="Z5" s="16"/>
      <c r="AA5" s="16"/>
      <c r="AB5" s="45"/>
      <c r="AC5" s="45"/>
      <c r="AD5" s="45"/>
      <c r="AE5" s="45"/>
      <c r="AF5" s="18"/>
      <c r="AG5" s="6"/>
      <c r="AH5" s="7"/>
    </row>
    <row r="6" spans="1:34" s="4" customFormat="1" ht="15.75" x14ac:dyDescent="0.25">
      <c r="A6" s="45">
        <v>4</v>
      </c>
      <c r="B6" s="14" t="s">
        <v>28</v>
      </c>
      <c r="C6" s="45"/>
      <c r="D6" s="15"/>
      <c r="E6" s="14"/>
      <c r="F6" s="14"/>
      <c r="G6" s="6"/>
      <c r="H6" s="6"/>
      <c r="I6" s="6"/>
      <c r="J6" s="6"/>
      <c r="K6" s="6"/>
      <c r="L6" s="6"/>
      <c r="M6" s="6"/>
      <c r="N6" s="18"/>
      <c r="O6" s="7"/>
      <c r="P6" s="6"/>
      <c r="Q6" s="6"/>
      <c r="R6" s="6"/>
      <c r="S6" s="7"/>
      <c r="T6" s="6"/>
      <c r="U6" s="6"/>
      <c r="V6" s="6"/>
      <c r="W6" s="6"/>
      <c r="X6" s="6"/>
      <c r="Y6" s="6"/>
      <c r="Z6" s="16"/>
      <c r="AA6" s="16"/>
      <c r="AB6" s="45"/>
      <c r="AC6" s="45"/>
      <c r="AD6" s="45"/>
      <c r="AE6" s="45"/>
      <c r="AF6" s="18"/>
      <c r="AG6" s="6"/>
      <c r="AH6" s="7"/>
    </row>
    <row r="7" spans="1:34" s="4" customFormat="1" ht="15.75" x14ac:dyDescent="0.25">
      <c r="A7" s="45">
        <v>5</v>
      </c>
      <c r="B7" s="15" t="s">
        <v>27</v>
      </c>
      <c r="C7" s="45"/>
      <c r="D7" s="15"/>
      <c r="E7" s="15"/>
      <c r="F7" s="15"/>
      <c r="G7" s="6"/>
      <c r="H7" s="6"/>
      <c r="I7" s="6"/>
      <c r="J7" s="6"/>
      <c r="K7" s="6"/>
      <c r="L7" s="6"/>
      <c r="M7" s="6"/>
      <c r="N7" s="18"/>
      <c r="O7" s="17"/>
      <c r="P7" s="6"/>
      <c r="Q7" s="6"/>
      <c r="R7" s="6"/>
      <c r="S7" s="7"/>
      <c r="T7" s="6"/>
      <c r="U7" s="6"/>
      <c r="V7" s="6"/>
      <c r="W7" s="6"/>
      <c r="X7" s="6"/>
      <c r="Y7" s="6"/>
      <c r="Z7" s="16"/>
      <c r="AA7" s="16"/>
      <c r="AB7" s="45"/>
      <c r="AC7" s="45"/>
      <c r="AD7" s="45"/>
      <c r="AE7" s="45"/>
      <c r="AF7" s="18"/>
      <c r="AG7" s="6"/>
      <c r="AH7" s="7"/>
    </row>
    <row r="8" spans="1:34" s="4" customFormat="1" ht="15.75" x14ac:dyDescent="0.25">
      <c r="A8" s="45">
        <v>6</v>
      </c>
      <c r="B8" s="15" t="s">
        <v>69</v>
      </c>
      <c r="C8" s="45"/>
      <c r="D8" s="15"/>
      <c r="E8" s="15"/>
      <c r="F8" s="15"/>
      <c r="G8" s="6"/>
      <c r="H8" s="6"/>
      <c r="I8" s="6"/>
      <c r="J8" s="6"/>
      <c r="K8" s="6"/>
      <c r="L8" s="6"/>
      <c r="M8" s="6"/>
      <c r="N8" s="18"/>
      <c r="O8" s="7"/>
      <c r="P8" s="6"/>
      <c r="Q8" s="6"/>
      <c r="R8" s="6"/>
      <c r="S8" s="7"/>
      <c r="T8" s="6"/>
      <c r="U8" s="6"/>
      <c r="V8" s="6"/>
      <c r="W8" s="6"/>
      <c r="X8" s="6"/>
      <c r="Y8" s="6"/>
      <c r="Z8" s="16"/>
      <c r="AA8" s="16"/>
      <c r="AB8" s="45"/>
      <c r="AC8" s="45"/>
      <c r="AD8" s="45"/>
      <c r="AE8" s="45"/>
      <c r="AF8" s="18"/>
      <c r="AG8" s="6"/>
      <c r="AH8" s="7"/>
    </row>
    <row r="9" spans="1:34" s="4" customFormat="1" ht="15.75" x14ac:dyDescent="0.25">
      <c r="A9" s="45">
        <v>7</v>
      </c>
      <c r="B9" s="15" t="s">
        <v>31</v>
      </c>
      <c r="C9" s="45"/>
      <c r="D9" s="15"/>
      <c r="E9" s="15"/>
      <c r="F9" s="15"/>
      <c r="G9" s="6"/>
      <c r="H9" s="6"/>
      <c r="I9" s="6"/>
      <c r="J9" s="6"/>
      <c r="K9" s="6"/>
      <c r="L9" s="6"/>
      <c r="M9" s="6"/>
      <c r="N9" s="18"/>
      <c r="O9" s="17"/>
      <c r="P9" s="6"/>
      <c r="Q9" s="6"/>
      <c r="R9" s="6"/>
      <c r="S9" s="7"/>
      <c r="T9" s="6"/>
      <c r="U9" s="6"/>
      <c r="V9" s="6"/>
      <c r="W9" s="6"/>
      <c r="X9" s="6"/>
      <c r="Y9" s="6"/>
      <c r="Z9" s="16"/>
      <c r="AA9" s="16"/>
      <c r="AB9" s="45"/>
      <c r="AC9" s="45"/>
      <c r="AD9" s="45"/>
      <c r="AE9" s="45"/>
      <c r="AF9" s="18"/>
      <c r="AG9" s="6"/>
      <c r="AH9" s="7"/>
    </row>
    <row r="10" spans="1:34" s="4" customFormat="1" ht="15.75" x14ac:dyDescent="0.25">
      <c r="A10" s="45">
        <v>8</v>
      </c>
      <c r="B10" s="25" t="s">
        <v>1</v>
      </c>
      <c r="C10" s="45"/>
      <c r="D10" s="15"/>
      <c r="E10" s="25"/>
      <c r="F10" s="6"/>
      <c r="G10" s="6"/>
      <c r="H10" s="6"/>
      <c r="I10" s="6"/>
      <c r="J10" s="6"/>
      <c r="K10" s="6"/>
      <c r="L10" s="6"/>
      <c r="M10" s="6"/>
      <c r="N10" s="18"/>
      <c r="O10" s="17"/>
      <c r="P10" s="6"/>
      <c r="Q10" s="6"/>
      <c r="R10" s="6"/>
      <c r="S10" s="7"/>
      <c r="T10" s="6"/>
      <c r="U10" s="6"/>
      <c r="V10" s="6"/>
      <c r="W10" s="6"/>
      <c r="X10" s="6"/>
      <c r="Y10" s="6"/>
      <c r="Z10" s="16"/>
      <c r="AA10" s="16"/>
      <c r="AB10" s="46"/>
      <c r="AC10" s="46"/>
      <c r="AD10" s="45"/>
      <c r="AE10" s="45"/>
      <c r="AF10" s="18"/>
      <c r="AG10" s="7"/>
      <c r="AH10" s="7"/>
    </row>
    <row r="11" spans="1:34" s="4" customFormat="1" ht="15.75" x14ac:dyDescent="0.25">
      <c r="A11" s="45">
        <v>9</v>
      </c>
      <c r="B11" s="15" t="s">
        <v>3</v>
      </c>
      <c r="C11" s="45"/>
      <c r="D11" s="15"/>
      <c r="E11" s="15"/>
      <c r="F11" s="15"/>
      <c r="G11" s="6"/>
      <c r="H11" s="6"/>
      <c r="I11" s="6"/>
      <c r="J11" s="6"/>
      <c r="K11" s="6"/>
      <c r="L11" s="6"/>
      <c r="M11" s="6"/>
      <c r="N11" s="18"/>
      <c r="O11" s="7"/>
      <c r="P11" s="6"/>
      <c r="Q11" s="6"/>
      <c r="R11" s="6"/>
      <c r="S11" s="7"/>
      <c r="T11" s="6"/>
      <c r="U11" s="6"/>
      <c r="V11" s="6"/>
      <c r="W11" s="6"/>
      <c r="X11" s="6"/>
      <c r="Y11" s="6"/>
      <c r="Z11" s="16"/>
      <c r="AA11" s="16"/>
      <c r="AB11" s="45"/>
      <c r="AC11" s="45"/>
      <c r="AD11" s="45"/>
      <c r="AE11" s="45"/>
      <c r="AF11" s="18"/>
      <c r="AG11" s="6"/>
      <c r="AH11" s="7"/>
    </row>
    <row r="12" spans="1:34" s="4" customFormat="1" ht="15.75" x14ac:dyDescent="0.25">
      <c r="A12" s="45">
        <v>10</v>
      </c>
      <c r="B12" s="15" t="s">
        <v>4</v>
      </c>
      <c r="C12" s="45"/>
      <c r="D12" s="15"/>
      <c r="E12" s="15"/>
      <c r="F12" s="15"/>
      <c r="G12" s="6"/>
      <c r="H12" s="6"/>
      <c r="I12" s="6"/>
      <c r="J12" s="6"/>
      <c r="K12" s="6"/>
      <c r="L12" s="6"/>
      <c r="M12" s="6"/>
      <c r="N12" s="18"/>
      <c r="O12" s="7"/>
      <c r="P12" s="6"/>
      <c r="Q12" s="6"/>
      <c r="R12" s="6"/>
      <c r="S12" s="7"/>
      <c r="T12" s="6"/>
      <c r="U12" s="6"/>
      <c r="V12" s="6"/>
      <c r="W12" s="6"/>
      <c r="X12" s="6"/>
      <c r="Y12" s="6"/>
      <c r="Z12" s="16"/>
      <c r="AA12" s="16"/>
      <c r="AB12" s="45"/>
      <c r="AC12" s="45"/>
      <c r="AD12" s="45"/>
      <c r="AE12" s="45"/>
      <c r="AF12" s="18"/>
      <c r="AG12" s="6"/>
      <c r="AH12" s="7"/>
    </row>
    <row r="13" spans="1:34" s="4" customFormat="1" ht="15.75" x14ac:dyDescent="0.25">
      <c r="A13" s="45">
        <v>11</v>
      </c>
      <c r="B13" s="15" t="s">
        <v>6</v>
      </c>
      <c r="C13" s="45"/>
      <c r="D13" s="15"/>
      <c r="E13" s="15"/>
      <c r="F13" s="15"/>
      <c r="G13" s="6"/>
      <c r="H13" s="6"/>
      <c r="I13" s="6"/>
      <c r="J13" s="6"/>
      <c r="K13" s="6"/>
      <c r="L13" s="6"/>
      <c r="M13" s="6"/>
      <c r="N13" s="18"/>
      <c r="O13" s="17"/>
      <c r="P13" s="6"/>
      <c r="Q13" s="6"/>
      <c r="R13" s="6"/>
      <c r="S13" s="7"/>
      <c r="T13" s="6"/>
      <c r="U13" s="6"/>
      <c r="V13" s="6"/>
      <c r="W13" s="6"/>
      <c r="X13" s="6"/>
      <c r="Y13" s="6"/>
      <c r="Z13" s="16"/>
      <c r="AA13" s="16"/>
      <c r="AB13" s="45"/>
      <c r="AC13" s="45"/>
      <c r="AD13" s="45"/>
      <c r="AE13" s="45"/>
      <c r="AF13" s="18"/>
      <c r="AG13" s="6"/>
      <c r="AH13" s="7"/>
    </row>
    <row r="14" spans="1:34" s="4" customFormat="1" ht="15.75" x14ac:dyDescent="0.25">
      <c r="A14" s="45">
        <v>12</v>
      </c>
      <c r="B14" s="15" t="s">
        <v>30</v>
      </c>
      <c r="C14" s="45"/>
      <c r="D14" s="15"/>
      <c r="E14" s="15"/>
      <c r="F14" s="15"/>
      <c r="G14" s="6"/>
      <c r="H14" s="6"/>
      <c r="I14" s="6"/>
      <c r="J14" s="6"/>
      <c r="K14" s="6"/>
      <c r="L14" s="6"/>
      <c r="M14" s="6"/>
      <c r="N14" s="18"/>
      <c r="O14" s="17"/>
      <c r="P14" s="6"/>
      <c r="Q14" s="6"/>
      <c r="R14" s="6"/>
      <c r="S14" s="7"/>
      <c r="T14" s="6"/>
      <c r="U14" s="6"/>
      <c r="V14" s="6"/>
      <c r="W14" s="6"/>
      <c r="X14" s="6"/>
      <c r="Y14" s="6"/>
      <c r="Z14" s="16"/>
      <c r="AA14" s="16"/>
      <c r="AB14" s="45"/>
      <c r="AC14" s="45"/>
      <c r="AD14" s="45"/>
      <c r="AE14" s="45"/>
      <c r="AF14" s="18"/>
      <c r="AG14" s="6"/>
      <c r="AH14" s="7"/>
    </row>
    <row r="15" spans="1:34" s="4" customFormat="1" ht="15.75" x14ac:dyDescent="0.25">
      <c r="A15" s="45">
        <v>13</v>
      </c>
      <c r="B15" s="15" t="s">
        <v>65</v>
      </c>
      <c r="C15" s="45"/>
      <c r="D15" s="15"/>
      <c r="E15" s="15"/>
      <c r="F15" s="15"/>
      <c r="G15" s="6"/>
      <c r="H15" s="6"/>
      <c r="I15" s="6"/>
      <c r="J15" s="6"/>
      <c r="K15" s="6"/>
      <c r="L15" s="6"/>
      <c r="M15" s="6"/>
      <c r="N15" s="18"/>
      <c r="O15" s="17"/>
      <c r="P15" s="6"/>
      <c r="Q15" s="6"/>
      <c r="R15" s="6"/>
      <c r="S15" s="7"/>
      <c r="T15" s="6"/>
      <c r="U15" s="6"/>
      <c r="V15" s="6"/>
      <c r="W15" s="6"/>
      <c r="X15" s="6"/>
      <c r="Y15" s="6"/>
      <c r="Z15" s="16"/>
      <c r="AA15" s="16"/>
      <c r="AB15" s="45"/>
      <c r="AC15" s="45"/>
      <c r="AD15" s="45"/>
      <c r="AE15" s="45"/>
      <c r="AF15" s="18"/>
      <c r="AG15" s="6"/>
      <c r="AH15" s="7"/>
    </row>
    <row r="16" spans="1:34" s="4" customFormat="1" ht="15.75" x14ac:dyDescent="0.25">
      <c r="A16" s="45">
        <v>14</v>
      </c>
      <c r="B16" s="15" t="s">
        <v>66</v>
      </c>
      <c r="C16" s="45"/>
      <c r="D16" s="15"/>
      <c r="E16" s="15"/>
      <c r="F16" s="15"/>
      <c r="G16" s="6"/>
      <c r="H16" s="6"/>
      <c r="I16" s="6"/>
      <c r="J16" s="6"/>
      <c r="K16" s="6"/>
      <c r="L16" s="6"/>
      <c r="M16" s="6"/>
      <c r="N16" s="18"/>
      <c r="O16" s="17"/>
      <c r="P16" s="6"/>
      <c r="Q16" s="6"/>
      <c r="R16" s="6"/>
      <c r="S16" s="7"/>
      <c r="T16" s="6"/>
      <c r="U16" s="6"/>
      <c r="V16" s="6"/>
      <c r="W16" s="6"/>
      <c r="X16" s="6"/>
      <c r="Y16" s="6"/>
      <c r="Z16" s="16"/>
      <c r="AA16" s="16"/>
      <c r="AB16" s="45"/>
      <c r="AC16" s="45"/>
      <c r="AD16" s="45"/>
      <c r="AE16" s="45"/>
      <c r="AF16" s="18"/>
      <c r="AG16" s="6"/>
      <c r="AH16" s="7"/>
    </row>
    <row r="17" spans="1:34" s="4" customFormat="1" ht="15.75" x14ac:dyDescent="0.25">
      <c r="A17" s="45">
        <v>15</v>
      </c>
      <c r="B17" s="15" t="s">
        <v>67</v>
      </c>
      <c r="C17" s="45"/>
      <c r="D17" s="15"/>
      <c r="E17" s="15"/>
      <c r="F17" s="15"/>
      <c r="G17" s="6"/>
      <c r="H17" s="6"/>
      <c r="I17" s="6"/>
      <c r="J17" s="6"/>
      <c r="K17" s="6"/>
      <c r="L17" s="6"/>
      <c r="M17" s="6"/>
      <c r="N17" s="18"/>
      <c r="O17" s="7"/>
      <c r="P17" s="6"/>
      <c r="Q17" s="6"/>
      <c r="R17" s="6"/>
      <c r="S17" s="7"/>
      <c r="T17" s="6"/>
      <c r="U17" s="6"/>
      <c r="V17" s="6"/>
      <c r="W17" s="6"/>
      <c r="X17" s="6"/>
      <c r="Y17" s="6"/>
      <c r="Z17" s="16"/>
      <c r="AA17" s="16"/>
      <c r="AB17" s="45"/>
      <c r="AC17" s="45"/>
      <c r="AD17" s="45"/>
      <c r="AE17" s="45"/>
      <c r="AF17" s="18"/>
      <c r="AG17" s="6"/>
      <c r="AH17" s="7"/>
    </row>
    <row r="18" spans="1:34" s="4" customFormat="1" ht="15.75" x14ac:dyDescent="0.25">
      <c r="A18" s="45">
        <v>16</v>
      </c>
      <c r="B18" s="15" t="s">
        <v>68</v>
      </c>
      <c r="C18" s="45"/>
      <c r="D18" s="15"/>
      <c r="E18" s="15"/>
      <c r="F18" s="15"/>
      <c r="G18" s="6"/>
      <c r="H18" s="6"/>
      <c r="I18" s="6"/>
      <c r="J18" s="6"/>
      <c r="K18" s="6"/>
      <c r="L18" s="6"/>
      <c r="M18" s="6"/>
      <c r="N18" s="18"/>
      <c r="O18" s="7"/>
      <c r="P18" s="6"/>
      <c r="Q18" s="6"/>
      <c r="R18" s="6"/>
      <c r="S18" s="7"/>
      <c r="T18" s="6"/>
      <c r="U18" s="6"/>
      <c r="V18" s="6"/>
      <c r="W18" s="6"/>
      <c r="X18" s="6"/>
      <c r="Y18" s="6"/>
      <c r="Z18" s="16"/>
      <c r="AA18" s="16"/>
      <c r="AB18" s="45"/>
      <c r="AC18" s="45"/>
      <c r="AD18" s="45"/>
      <c r="AE18" s="45"/>
      <c r="AF18" s="18"/>
      <c r="AG18" s="6"/>
      <c r="AH18" s="7"/>
    </row>
    <row r="19" spans="1:34" s="4" customFormat="1" ht="15.75" x14ac:dyDescent="0.25">
      <c r="A19" s="45">
        <v>17</v>
      </c>
      <c r="B19" s="15" t="s">
        <v>96</v>
      </c>
      <c r="C19" s="15"/>
      <c r="D19" s="15"/>
      <c r="E19" s="15"/>
      <c r="F19" s="15"/>
      <c r="G19" s="6"/>
      <c r="H19" s="6"/>
      <c r="I19" s="6"/>
      <c r="J19" s="6"/>
      <c r="K19" s="6"/>
      <c r="L19" s="28"/>
      <c r="M19" s="6"/>
      <c r="N19" s="18"/>
      <c r="O19" s="7"/>
      <c r="P19" s="6"/>
      <c r="Q19" s="6"/>
      <c r="R19" s="6"/>
      <c r="S19" s="7"/>
      <c r="T19" s="6"/>
      <c r="U19" s="6"/>
      <c r="V19" s="6"/>
      <c r="W19" s="6"/>
      <c r="X19" s="6"/>
      <c r="Y19" s="6"/>
      <c r="Z19" s="16"/>
      <c r="AA19" s="16"/>
      <c r="AB19" s="45"/>
      <c r="AC19" s="45"/>
      <c r="AD19" s="45"/>
      <c r="AE19" s="45"/>
      <c r="AF19" s="18"/>
      <c r="AG19" s="6"/>
      <c r="AH19" s="7"/>
    </row>
    <row r="20" spans="1:34" s="4" customFormat="1" ht="15.75" x14ac:dyDescent="0.25">
      <c r="A20" s="45">
        <v>18</v>
      </c>
      <c r="B20" s="15" t="s">
        <v>97</v>
      </c>
      <c r="C20" s="45"/>
      <c r="D20" s="15"/>
      <c r="E20" s="15"/>
      <c r="F20" s="15"/>
      <c r="G20" s="6"/>
      <c r="H20" s="6"/>
      <c r="I20" s="6"/>
      <c r="J20" s="6"/>
      <c r="K20" s="6"/>
      <c r="L20" s="28"/>
      <c r="M20" s="6"/>
      <c r="N20" s="18"/>
      <c r="O20" s="7"/>
      <c r="P20" s="6"/>
      <c r="Q20" s="6"/>
      <c r="R20" s="6"/>
      <c r="S20" s="7"/>
      <c r="T20" s="6"/>
      <c r="U20" s="6"/>
      <c r="V20" s="6"/>
      <c r="W20" s="6"/>
      <c r="X20" s="6"/>
      <c r="Y20" s="6"/>
      <c r="Z20" s="16"/>
      <c r="AA20" s="16"/>
      <c r="AB20" s="45"/>
      <c r="AC20" s="45"/>
      <c r="AD20" s="45"/>
      <c r="AE20" s="45"/>
      <c r="AF20" s="18"/>
      <c r="AG20" s="6"/>
      <c r="AH20" s="7"/>
    </row>
    <row r="21" spans="1:34" s="4" customFormat="1" ht="15.75" x14ac:dyDescent="0.25">
      <c r="A21" s="45">
        <v>19</v>
      </c>
      <c r="B21" s="15" t="s">
        <v>98</v>
      </c>
      <c r="C21" s="45"/>
      <c r="D21" s="15"/>
      <c r="E21" s="15"/>
      <c r="F21" s="15"/>
      <c r="G21" s="6"/>
      <c r="H21" s="6"/>
      <c r="I21" s="6"/>
      <c r="J21" s="6"/>
      <c r="K21" s="6"/>
      <c r="L21" s="28"/>
      <c r="M21" s="6"/>
      <c r="N21" s="18"/>
      <c r="O21" s="7"/>
      <c r="P21" s="6"/>
      <c r="Q21" s="6"/>
      <c r="R21" s="6"/>
      <c r="S21" s="7"/>
      <c r="T21" s="6"/>
      <c r="U21" s="6"/>
      <c r="V21" s="6"/>
      <c r="W21" s="6"/>
      <c r="X21" s="6"/>
      <c r="Y21" s="6"/>
      <c r="Z21" s="16"/>
      <c r="AA21" s="16"/>
      <c r="AB21" s="45"/>
      <c r="AC21" s="45"/>
      <c r="AD21" s="45"/>
      <c r="AE21" s="45"/>
      <c r="AF21" s="18"/>
      <c r="AG21" s="6"/>
      <c r="AH21" s="7"/>
    </row>
    <row r="22" spans="1:34" s="4" customFormat="1" ht="15.75" x14ac:dyDescent="0.25">
      <c r="A22" s="45">
        <v>20</v>
      </c>
      <c r="B22" s="15" t="s">
        <v>122</v>
      </c>
      <c r="C22" s="45"/>
      <c r="D22" s="15"/>
      <c r="E22" s="15"/>
      <c r="F22" s="15"/>
      <c r="G22" s="6"/>
      <c r="H22" s="6"/>
      <c r="I22" s="6"/>
      <c r="J22" s="6"/>
      <c r="K22" s="6"/>
      <c r="L22" s="28"/>
      <c r="M22" s="6"/>
      <c r="N22" s="18"/>
      <c r="O22" s="7"/>
      <c r="P22" s="6"/>
      <c r="Q22" s="6"/>
      <c r="R22" s="6"/>
      <c r="S22" s="7"/>
      <c r="T22" s="6"/>
      <c r="U22" s="6"/>
      <c r="V22" s="6"/>
      <c r="W22" s="6"/>
      <c r="X22" s="6"/>
      <c r="Y22" s="6"/>
      <c r="Z22" s="16"/>
      <c r="AA22" s="16"/>
      <c r="AB22" s="45"/>
      <c r="AC22" s="45"/>
      <c r="AD22" s="45"/>
      <c r="AE22" s="45"/>
      <c r="AF22" s="18"/>
      <c r="AG22" s="6"/>
      <c r="AH22" s="7"/>
    </row>
    <row r="23" spans="1:34" s="4" customFormat="1" ht="15.75" x14ac:dyDescent="0.25">
      <c r="A23" s="45">
        <v>21</v>
      </c>
      <c r="B23" s="15" t="s">
        <v>123</v>
      </c>
      <c r="C23" s="15"/>
      <c r="D23" s="15"/>
      <c r="E23" s="15"/>
      <c r="F23" s="15"/>
      <c r="G23" s="6"/>
      <c r="H23" s="6"/>
      <c r="I23" s="6"/>
      <c r="J23" s="6"/>
      <c r="K23" s="6"/>
      <c r="L23" s="6"/>
      <c r="M23" s="6"/>
      <c r="N23" s="18"/>
      <c r="O23" s="7"/>
      <c r="P23" s="6"/>
      <c r="Q23" s="6"/>
      <c r="R23" s="6"/>
      <c r="S23" s="7"/>
      <c r="T23" s="6"/>
      <c r="U23" s="6"/>
      <c r="V23" s="6"/>
      <c r="W23" s="6"/>
      <c r="X23" s="6"/>
      <c r="Y23" s="6"/>
      <c r="Z23" s="16"/>
      <c r="AA23" s="16"/>
      <c r="AB23" s="45"/>
      <c r="AC23" s="45"/>
      <c r="AD23" s="45"/>
      <c r="AE23" s="45"/>
      <c r="AF23" s="18"/>
      <c r="AG23" s="6"/>
      <c r="AH23" s="7"/>
    </row>
    <row r="24" spans="1:34" s="4" customFormat="1" ht="15.75" x14ac:dyDescent="0.25">
      <c r="A24" s="45">
        <v>22</v>
      </c>
      <c r="B24" s="15" t="s">
        <v>124</v>
      </c>
      <c r="C24" s="15"/>
      <c r="D24" s="15"/>
      <c r="E24" s="15"/>
      <c r="F24" s="15"/>
      <c r="G24" s="6"/>
      <c r="H24" s="6"/>
      <c r="I24" s="6"/>
      <c r="J24" s="6"/>
      <c r="K24" s="6"/>
      <c r="L24" s="6"/>
      <c r="M24" s="6"/>
      <c r="N24" s="18"/>
      <c r="O24" s="7"/>
      <c r="P24" s="6"/>
      <c r="Q24" s="6"/>
      <c r="R24" s="6"/>
      <c r="S24" s="7"/>
      <c r="T24" s="6"/>
      <c r="U24" s="12"/>
      <c r="V24" s="47"/>
      <c r="W24" s="6"/>
      <c r="X24" s="6"/>
      <c r="Y24" s="6"/>
      <c r="Z24" s="16"/>
      <c r="AA24" s="16"/>
      <c r="AB24" s="45"/>
      <c r="AC24" s="45"/>
      <c r="AD24" s="45"/>
      <c r="AE24" s="45"/>
      <c r="AF24" s="18"/>
      <c r="AG24" s="6"/>
      <c r="AH24" s="7"/>
    </row>
    <row r="25" spans="1:34" s="4" customFormat="1" ht="15.75" x14ac:dyDescent="0.25">
      <c r="B25"/>
      <c r="C25" s="27"/>
      <c r="D25" s="27"/>
      <c r="E25" s="27"/>
      <c r="F25" s="27"/>
      <c r="G25" s="31"/>
      <c r="H25" s="31"/>
      <c r="I25" s="31"/>
      <c r="J25" s="31"/>
      <c r="K25" s="31"/>
      <c r="L25" s="31"/>
      <c r="M25" s="32"/>
      <c r="N25" s="33"/>
      <c r="O25" s="34"/>
      <c r="P25" s="31"/>
      <c r="Q25" s="31"/>
      <c r="R25" s="8"/>
      <c r="S25" s="35"/>
      <c r="T25" s="8"/>
      <c r="U25" s="8"/>
      <c r="V25" s="8"/>
      <c r="W25" s="8"/>
      <c r="X25" s="8"/>
      <c r="Y25" s="8"/>
      <c r="Z25" s="11"/>
      <c r="AA25" s="11"/>
      <c r="AF25" s="23"/>
      <c r="AG25" s="8"/>
      <c r="AH25" s="35"/>
    </row>
    <row r="26" spans="1:34" x14ac:dyDescent="0.25">
      <c r="C26" s="2"/>
      <c r="D26" s="2"/>
      <c r="E26" s="2"/>
      <c r="F26" s="2"/>
      <c r="G26" s="10"/>
      <c r="H26" s="10"/>
      <c r="I26" s="10"/>
      <c r="J26" s="10"/>
      <c r="K26" s="10"/>
      <c r="L26" s="1"/>
      <c r="M26" s="13"/>
      <c r="N26" s="10"/>
      <c r="O26" s="10"/>
      <c r="P26" s="10"/>
      <c r="Q26" s="10"/>
    </row>
    <row r="27" spans="1:34" x14ac:dyDescent="0.25">
      <c r="C27" s="2"/>
      <c r="D27" s="2"/>
      <c r="E27" s="2"/>
      <c r="F27" s="2"/>
      <c r="N27" s="10"/>
      <c r="O27" s="10"/>
      <c r="P27" s="10"/>
      <c r="Q27" s="10"/>
    </row>
    <row r="28" spans="1:34" x14ac:dyDescent="0.25">
      <c r="G28" s="2"/>
      <c r="H28" s="2"/>
      <c r="I28" s="2"/>
      <c r="J28" s="2"/>
      <c r="K28" s="2"/>
    </row>
  </sheetData>
  <mergeCells count="3">
    <mergeCell ref="T1:V1"/>
    <mergeCell ref="R1:S1"/>
    <mergeCell ref="W1:Y1"/>
  </mergeCells>
  <hyperlinks>
    <hyperlink ref="B4" r:id="rId1" display="MIT" xr:uid="{C69158BE-BA97-4B13-941F-14A8A89302CB}"/>
    <hyperlink ref="B6" r:id="rId2" display="Caltech" xr:uid="{0BFC340E-9603-4BF5-9053-141252749C06}"/>
    <hyperlink ref="B3" r:id="rId3" xr:uid="{E86D1B27-7B20-435B-BAC5-32AC2E63633D}"/>
    <hyperlink ref="B8" r:id="rId4" display="Harvey Mudd College" xr:uid="{F7E4F52E-E7BB-44E1-AEAF-252F7D569E85}"/>
    <hyperlink ref="B10" r:id="rId5" xr:uid="{BFC00122-1E60-4530-9A46-D0F1ED83A432}"/>
    <hyperlink ref="B5" r:id="rId6" xr:uid="{B35D22A7-47B8-4360-9E47-184D50158DBB}"/>
    <hyperlink ref="B11" r:id="rId7" xr:uid="{22E23596-F23F-4969-BC76-2DC15C84684A}"/>
    <hyperlink ref="B12" r:id="rId8" xr:uid="{9E9D3839-100E-4664-B903-BAED42D8222C}"/>
    <hyperlink ref="B13" r:id="rId9" xr:uid="{B7A553D8-D790-470D-85CB-E0BB962ED6CC}"/>
    <hyperlink ref="B9" r:id="rId10" display="University of California: Los Angeles" xr:uid="{588853ED-A31C-482C-99AF-7C0E96BD697F}"/>
    <hyperlink ref="B7" r:id="rId11" xr:uid="{7BCDC2C6-0109-4CBB-9388-6C3B1CEDE68B}"/>
    <hyperlink ref="B14" r:id="rId12" display="University of California: San Diego" xr:uid="{B2809363-7812-484D-9CB9-E5F442354B31}"/>
    <hyperlink ref="B15" r:id="rId13" display="University of California: San Diego" xr:uid="{64FE75B7-0253-43E5-8051-69E201139CDE}"/>
    <hyperlink ref="B16" r:id="rId14" display="University of California: San Diego" xr:uid="{ADC2CF46-642C-4617-95F7-F09A24FE3FF0}"/>
    <hyperlink ref="B17" r:id="rId15" display="University of California: San Diego" xr:uid="{57D2B8BD-3615-40EF-8491-8EEF093EA479}"/>
    <hyperlink ref="B18" r:id="rId16" display="University of California: San Diego" xr:uid="{ED8D792D-9FAF-4176-A278-5B590C876EE5}"/>
    <hyperlink ref="B20" r:id="rId17" display="https://www.usnews.com/best-graduate-schools/top-science-schools/university-of-illinois-at-urbana-champaign-145637" xr:uid="{83A5F7F8-26C4-40EA-B5AF-9E093AF3EC1C}"/>
    <hyperlink ref="B21" r:id="rId18" display="https://www.usnews.com/best-graduate-schools/top-science-schools/university-of-washington-seattle-campus-236948" xr:uid="{F7B108D4-6F03-4C3C-A7A1-251B20DD109F}"/>
  </hyperlinks>
  <pageMargins left="0.7" right="0.7" top="0.75" bottom="0.75" header="0.3" footer="0.3"/>
  <pageSetup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91EE-3A3D-41A4-9AFD-E5F418F73424}">
  <dimension ref="A1:O36"/>
  <sheetViews>
    <sheetView workbookViewId="0">
      <selection activeCell="I7" sqref="I7"/>
    </sheetView>
  </sheetViews>
  <sheetFormatPr defaultRowHeight="15" x14ac:dyDescent="0.25"/>
  <cols>
    <col min="1" max="1" width="3" bestFit="1" customWidth="1"/>
    <col min="2" max="2" width="30" bestFit="1" customWidth="1"/>
    <col min="3" max="3" width="12.85546875" bestFit="1" customWidth="1"/>
    <col min="4" max="4" width="6.42578125" bestFit="1" customWidth="1"/>
    <col min="5" max="5" width="12" bestFit="1" customWidth="1"/>
    <col min="6" max="6" width="3.5703125" customWidth="1"/>
    <col min="7" max="7" width="3" bestFit="1" customWidth="1"/>
    <col min="8" max="8" width="14.42578125" bestFit="1" customWidth="1"/>
    <col min="9" max="9" width="43.7109375" bestFit="1" customWidth="1"/>
    <col min="10" max="10" width="10.5703125" customWidth="1"/>
    <col min="11" max="11" width="6.42578125" bestFit="1" customWidth="1"/>
    <col min="12" max="12" width="12" bestFit="1" customWidth="1"/>
    <col min="13" max="14" width="5.85546875" customWidth="1"/>
    <col min="15" max="15" width="7.28515625" style="1" customWidth="1"/>
  </cols>
  <sheetData>
    <row r="1" spans="1:15" ht="21" x14ac:dyDescent="0.35">
      <c r="A1" s="83" t="s">
        <v>278</v>
      </c>
      <c r="B1" s="83"/>
      <c r="C1" s="83"/>
      <c r="D1" s="83"/>
      <c r="E1" s="83"/>
      <c r="F1" s="76"/>
      <c r="G1" s="85" t="s">
        <v>279</v>
      </c>
      <c r="H1" s="86"/>
      <c r="I1" s="86"/>
      <c r="J1" s="86"/>
      <c r="K1" s="86"/>
      <c r="L1" s="86"/>
      <c r="M1" s="86"/>
      <c r="N1" s="86"/>
      <c r="O1" s="87"/>
    </row>
    <row r="2" spans="1:15" ht="21" x14ac:dyDescent="0.35">
      <c r="A2" s="84"/>
      <c r="B2" s="84"/>
      <c r="C2" s="84"/>
      <c r="D2" s="84"/>
      <c r="E2" s="84"/>
      <c r="F2" s="76"/>
      <c r="G2" s="88"/>
      <c r="H2" s="84"/>
      <c r="I2" s="84"/>
      <c r="J2" s="84"/>
      <c r="K2" s="84"/>
      <c r="L2" s="84"/>
      <c r="M2" s="84"/>
      <c r="N2" s="84"/>
      <c r="O2" s="89"/>
    </row>
    <row r="3" spans="1:15" x14ac:dyDescent="0.25">
      <c r="A3" s="58" t="s">
        <v>32</v>
      </c>
      <c r="B3" s="59" t="s">
        <v>239</v>
      </c>
      <c r="C3" s="59" t="s">
        <v>245</v>
      </c>
      <c r="D3" s="60" t="s">
        <v>246</v>
      </c>
      <c r="E3" s="60" t="s">
        <v>247</v>
      </c>
      <c r="G3" s="58" t="s">
        <v>32</v>
      </c>
      <c r="H3" s="59" t="s">
        <v>238</v>
      </c>
      <c r="I3" s="59" t="s">
        <v>239</v>
      </c>
      <c r="J3" s="59" t="s">
        <v>240</v>
      </c>
      <c r="K3" s="60" t="s">
        <v>241</v>
      </c>
      <c r="L3" s="60" t="s">
        <v>242</v>
      </c>
      <c r="M3" s="60" t="s">
        <v>243</v>
      </c>
      <c r="N3" s="60" t="s">
        <v>244</v>
      </c>
      <c r="O3" s="60" t="s">
        <v>241</v>
      </c>
    </row>
    <row r="4" spans="1:15" x14ac:dyDescent="0.25">
      <c r="A4" s="90" t="s">
        <v>249</v>
      </c>
      <c r="B4" s="91"/>
      <c r="C4" s="91"/>
      <c r="D4" s="91"/>
      <c r="E4" s="92"/>
      <c r="G4" s="61">
        <v>1</v>
      </c>
      <c r="H4" s="62" t="s">
        <v>263</v>
      </c>
      <c r="I4" s="62" t="s">
        <v>264</v>
      </c>
      <c r="J4" s="62" t="s">
        <v>265</v>
      </c>
      <c r="K4" s="63" t="s">
        <v>248</v>
      </c>
      <c r="L4" s="63">
        <v>5</v>
      </c>
      <c r="M4" s="63">
        <v>4</v>
      </c>
      <c r="N4" s="63">
        <f>L4*M4</f>
        <v>20</v>
      </c>
      <c r="O4" s="1" t="s">
        <v>266</v>
      </c>
    </row>
    <row r="5" spans="1:15" x14ac:dyDescent="0.25">
      <c r="A5" s="61">
        <v>1</v>
      </c>
      <c r="B5" s="62" t="s">
        <v>251</v>
      </c>
      <c r="C5" s="62" t="s">
        <v>252</v>
      </c>
      <c r="D5" s="63"/>
      <c r="E5" s="63" t="s">
        <v>74</v>
      </c>
      <c r="G5" s="61">
        <v>2</v>
      </c>
      <c r="H5" s="62" t="s">
        <v>259</v>
      </c>
      <c r="I5" s="62" t="s">
        <v>267</v>
      </c>
      <c r="J5" s="62"/>
      <c r="K5" s="63"/>
      <c r="L5" s="63"/>
      <c r="M5" s="63"/>
      <c r="N5" s="63"/>
      <c r="O5" s="1" t="s">
        <v>73</v>
      </c>
    </row>
    <row r="6" spans="1:15" x14ac:dyDescent="0.25">
      <c r="A6" s="61">
        <v>2</v>
      </c>
      <c r="B6" s="62" t="s">
        <v>253</v>
      </c>
      <c r="C6" s="62" t="s">
        <v>252</v>
      </c>
      <c r="D6" s="63"/>
      <c r="E6" s="63" t="s">
        <v>254</v>
      </c>
      <c r="G6" s="61">
        <v>20</v>
      </c>
      <c r="H6" s="70" t="s">
        <v>268</v>
      </c>
      <c r="I6" s="62" t="s">
        <v>269</v>
      </c>
      <c r="J6" s="62"/>
      <c r="K6" s="63"/>
      <c r="L6" s="63"/>
      <c r="M6" s="63"/>
      <c r="N6" s="63"/>
      <c r="O6" s="1" t="s">
        <v>73</v>
      </c>
    </row>
    <row r="7" spans="1:15" x14ac:dyDescent="0.25">
      <c r="A7" s="61">
        <v>3</v>
      </c>
      <c r="B7" s="62" t="s">
        <v>255</v>
      </c>
      <c r="C7" s="62"/>
      <c r="D7" s="63"/>
      <c r="E7" s="63" t="s">
        <v>256</v>
      </c>
      <c r="G7" s="61">
        <v>21</v>
      </c>
      <c r="H7" s="70" t="s">
        <v>270</v>
      </c>
      <c r="I7" s="62" t="s">
        <v>271</v>
      </c>
      <c r="J7" s="62"/>
      <c r="K7" s="63"/>
      <c r="L7" s="63"/>
      <c r="M7" s="63"/>
      <c r="N7" s="63"/>
      <c r="O7" s="1" t="s">
        <v>276</v>
      </c>
    </row>
    <row r="8" spans="1:15" x14ac:dyDescent="0.25">
      <c r="A8" s="61">
        <v>4</v>
      </c>
      <c r="B8" s="62" t="s">
        <v>257</v>
      </c>
      <c r="C8" s="62" t="s">
        <v>252</v>
      </c>
      <c r="D8" s="63"/>
      <c r="E8" s="63" t="s">
        <v>254</v>
      </c>
      <c r="G8" s="61">
        <v>22</v>
      </c>
      <c r="H8" s="70" t="s">
        <v>250</v>
      </c>
      <c r="I8" s="62" t="s">
        <v>272</v>
      </c>
      <c r="J8" s="62"/>
      <c r="K8" s="63"/>
      <c r="L8" s="63"/>
      <c r="M8" s="63"/>
      <c r="N8" s="63"/>
      <c r="O8" s="1" t="s">
        <v>276</v>
      </c>
    </row>
    <row r="9" spans="1:15" x14ac:dyDescent="0.25">
      <c r="A9" s="61">
        <v>5</v>
      </c>
      <c r="B9" s="62" t="s">
        <v>258</v>
      </c>
      <c r="C9" s="62"/>
      <c r="D9" s="63"/>
      <c r="E9" s="63" t="s">
        <v>74</v>
      </c>
      <c r="G9" s="61">
        <v>23</v>
      </c>
      <c r="H9" s="70" t="s">
        <v>274</v>
      </c>
      <c r="I9" s="62" t="s">
        <v>275</v>
      </c>
      <c r="J9" s="62"/>
      <c r="K9" s="63"/>
      <c r="L9" s="63"/>
      <c r="M9" s="63"/>
      <c r="N9" s="63"/>
      <c r="O9" s="1" t="s">
        <v>277</v>
      </c>
    </row>
    <row r="10" spans="1:15" x14ac:dyDescent="0.25">
      <c r="A10" s="61">
        <v>6</v>
      </c>
      <c r="B10" s="62" t="s">
        <v>260</v>
      </c>
      <c r="C10" s="62" t="s">
        <v>252</v>
      </c>
      <c r="D10" s="63"/>
      <c r="E10" s="63" t="s">
        <v>256</v>
      </c>
      <c r="G10" s="61"/>
      <c r="H10" s="70"/>
      <c r="I10" s="62"/>
      <c r="J10" s="62"/>
      <c r="K10" s="63"/>
      <c r="L10" s="63"/>
      <c r="M10" s="63"/>
      <c r="N10" s="63"/>
    </row>
    <row r="11" spans="1:15" ht="24.75" customHeight="1" x14ac:dyDescent="0.25">
      <c r="A11" s="90" t="s">
        <v>261</v>
      </c>
      <c r="B11" s="91"/>
      <c r="C11" s="91"/>
      <c r="D11" s="91"/>
      <c r="E11" s="92"/>
      <c r="G11" s="67"/>
      <c r="H11" s="70"/>
      <c r="I11" s="62"/>
      <c r="J11" s="62"/>
      <c r="K11" s="63"/>
      <c r="L11" s="63"/>
      <c r="M11" s="63"/>
      <c r="N11" s="63"/>
    </row>
    <row r="12" spans="1:15" x14ac:dyDescent="0.25">
      <c r="A12" s="61">
        <v>1</v>
      </c>
      <c r="B12" s="62"/>
      <c r="C12" s="62"/>
      <c r="D12" s="63"/>
      <c r="E12" s="63"/>
      <c r="G12" s="61"/>
      <c r="H12" s="62"/>
      <c r="I12" s="62"/>
      <c r="J12" s="62"/>
      <c r="K12" s="63"/>
      <c r="L12" s="63"/>
      <c r="M12" s="63"/>
      <c r="N12" s="63"/>
    </row>
    <row r="13" spans="1:15" x14ac:dyDescent="0.25">
      <c r="A13" s="61">
        <v>2</v>
      </c>
      <c r="B13" s="62"/>
      <c r="C13" s="62"/>
      <c r="D13" s="63"/>
      <c r="E13" s="63"/>
      <c r="G13" s="71"/>
      <c r="H13" s="64"/>
      <c r="I13" s="64"/>
      <c r="J13" s="64"/>
      <c r="K13" s="65"/>
      <c r="L13" s="65"/>
      <c r="M13" s="65"/>
      <c r="N13" s="65"/>
      <c r="O13" s="66"/>
    </row>
    <row r="14" spans="1:15" x14ac:dyDescent="0.25">
      <c r="A14" s="61">
        <v>3</v>
      </c>
      <c r="B14" s="62"/>
      <c r="C14" s="62"/>
      <c r="D14" s="63"/>
      <c r="E14" s="63"/>
      <c r="G14" s="61"/>
      <c r="H14" s="70"/>
      <c r="I14" s="62"/>
      <c r="J14" s="62"/>
      <c r="K14" s="63"/>
      <c r="L14" s="63"/>
      <c r="M14" s="63"/>
      <c r="N14" s="63"/>
    </row>
    <row r="15" spans="1:15" x14ac:dyDescent="0.25">
      <c r="A15" s="61">
        <v>4</v>
      </c>
      <c r="B15" s="62"/>
      <c r="C15" s="62"/>
      <c r="D15" s="63"/>
      <c r="E15" s="63"/>
      <c r="G15" s="61"/>
      <c r="H15" s="70"/>
      <c r="I15" s="62"/>
      <c r="J15" s="62"/>
      <c r="K15" s="63"/>
      <c r="L15" s="63"/>
      <c r="M15" s="63"/>
      <c r="N15" s="63"/>
    </row>
    <row r="16" spans="1:15" x14ac:dyDescent="0.25">
      <c r="A16" s="67">
        <v>5</v>
      </c>
      <c r="B16" s="68"/>
      <c r="C16" s="68"/>
      <c r="D16" s="69"/>
      <c r="E16" s="69"/>
      <c r="G16" s="61"/>
      <c r="H16" s="70"/>
      <c r="I16" s="62"/>
      <c r="J16" s="62"/>
      <c r="K16" s="63"/>
      <c r="L16" s="63"/>
      <c r="M16" s="63"/>
      <c r="N16" s="63"/>
    </row>
    <row r="17" spans="1:15" x14ac:dyDescent="0.25">
      <c r="A17" s="61">
        <v>6</v>
      </c>
      <c r="B17" s="62"/>
      <c r="C17" s="62"/>
      <c r="D17" s="63"/>
      <c r="E17" s="63"/>
      <c r="G17" s="61"/>
      <c r="H17" s="62"/>
      <c r="I17" s="62"/>
      <c r="J17" s="62"/>
      <c r="K17" s="63"/>
      <c r="L17" s="63"/>
      <c r="M17" s="63"/>
      <c r="N17" s="63"/>
    </row>
    <row r="18" spans="1:15" x14ac:dyDescent="0.25">
      <c r="A18" s="90" t="s">
        <v>262</v>
      </c>
      <c r="B18" s="91"/>
      <c r="C18" s="91"/>
      <c r="D18" s="91"/>
      <c r="E18" s="92"/>
      <c r="G18" s="71"/>
      <c r="H18" s="64"/>
      <c r="I18" s="64"/>
      <c r="J18" s="64"/>
      <c r="K18" s="65"/>
      <c r="L18" s="65"/>
      <c r="M18" s="65"/>
      <c r="N18" s="65"/>
      <c r="O18" s="66"/>
    </row>
    <row r="19" spans="1:15" x14ac:dyDescent="0.25">
      <c r="A19" s="61">
        <v>1</v>
      </c>
      <c r="B19" s="62"/>
      <c r="C19" s="62"/>
      <c r="D19" s="63"/>
      <c r="E19" s="63"/>
      <c r="G19" s="61"/>
      <c r="H19" s="62"/>
      <c r="I19" s="62"/>
      <c r="J19" s="62"/>
      <c r="K19" s="63"/>
      <c r="L19" s="63"/>
      <c r="M19" s="63"/>
      <c r="N19" s="63"/>
    </row>
    <row r="20" spans="1:15" x14ac:dyDescent="0.25">
      <c r="A20" s="61">
        <v>2</v>
      </c>
      <c r="B20" s="62"/>
      <c r="C20" s="62"/>
      <c r="D20" s="63"/>
      <c r="E20" s="63"/>
      <c r="G20" s="61"/>
      <c r="H20" s="70"/>
      <c r="I20" s="62"/>
      <c r="J20" s="62"/>
      <c r="K20" s="63"/>
      <c r="L20" s="63"/>
      <c r="M20" s="63"/>
      <c r="N20" s="63"/>
    </row>
    <row r="21" spans="1:15" x14ac:dyDescent="0.25">
      <c r="A21" s="61">
        <v>3</v>
      </c>
      <c r="B21" s="62"/>
      <c r="C21" s="62"/>
      <c r="D21" s="63"/>
      <c r="E21" s="63"/>
      <c r="G21" s="61"/>
      <c r="H21" s="70"/>
      <c r="I21" s="62"/>
      <c r="J21" s="62"/>
      <c r="K21" s="63"/>
      <c r="L21" s="63"/>
      <c r="M21" s="63"/>
      <c r="N21" s="63"/>
    </row>
    <row r="22" spans="1:15" x14ac:dyDescent="0.25">
      <c r="A22" s="61">
        <v>4</v>
      </c>
      <c r="B22" s="62"/>
      <c r="C22" s="62"/>
      <c r="D22" s="63"/>
      <c r="E22" s="63"/>
      <c r="G22" s="61"/>
      <c r="H22" s="62"/>
      <c r="I22" s="62"/>
      <c r="J22" s="62"/>
      <c r="K22" s="63"/>
      <c r="L22" s="63"/>
      <c r="M22" s="63"/>
      <c r="N22" s="63"/>
    </row>
    <row r="23" spans="1:15" x14ac:dyDescent="0.25">
      <c r="A23" s="67">
        <v>5</v>
      </c>
      <c r="B23" s="68"/>
      <c r="C23" s="68"/>
      <c r="D23" s="69"/>
      <c r="E23" s="69"/>
      <c r="G23" s="71"/>
      <c r="H23" s="64"/>
      <c r="I23" s="64"/>
      <c r="J23" s="64"/>
      <c r="K23" s="65"/>
      <c r="L23" s="65"/>
      <c r="M23" s="65"/>
      <c r="N23" s="65"/>
      <c r="O23" s="66"/>
    </row>
    <row r="24" spans="1:15" x14ac:dyDescent="0.25">
      <c r="A24" s="61">
        <v>6</v>
      </c>
      <c r="B24" s="62"/>
      <c r="C24" s="62"/>
      <c r="D24" s="63"/>
      <c r="E24" s="63"/>
      <c r="G24" s="61"/>
      <c r="H24" s="62"/>
      <c r="I24" s="72"/>
      <c r="J24" s="62"/>
      <c r="K24" s="63"/>
      <c r="L24" s="63"/>
      <c r="M24" s="63"/>
      <c r="N24" s="63"/>
    </row>
    <row r="25" spans="1:15" x14ac:dyDescent="0.25">
      <c r="A25" s="90" t="s">
        <v>273</v>
      </c>
      <c r="B25" s="91"/>
      <c r="C25" s="91"/>
      <c r="D25" s="91"/>
      <c r="E25" s="92"/>
      <c r="G25" s="61"/>
      <c r="H25" s="62"/>
      <c r="I25" s="72"/>
      <c r="J25" s="62"/>
      <c r="K25" s="63"/>
      <c r="L25" s="63"/>
      <c r="M25" s="63"/>
      <c r="N25" s="63"/>
    </row>
    <row r="26" spans="1:15" x14ac:dyDescent="0.25">
      <c r="A26" s="61">
        <v>1</v>
      </c>
      <c r="B26" s="62"/>
      <c r="C26" s="62"/>
      <c r="D26" s="63"/>
      <c r="E26" s="63"/>
      <c r="G26" s="61"/>
      <c r="H26" s="62"/>
      <c r="I26" s="73"/>
      <c r="J26" s="62"/>
      <c r="K26" s="63"/>
      <c r="L26" s="63"/>
      <c r="M26" s="63"/>
      <c r="N26" s="63"/>
    </row>
    <row r="27" spans="1:15" x14ac:dyDescent="0.25">
      <c r="A27" s="61">
        <v>2</v>
      </c>
      <c r="B27" s="62"/>
      <c r="C27" s="62"/>
      <c r="D27" s="63"/>
      <c r="E27" s="63"/>
      <c r="G27" s="61"/>
      <c r="H27" s="62"/>
      <c r="I27" s="74"/>
      <c r="J27" s="62"/>
      <c r="K27" s="63"/>
      <c r="L27" s="63"/>
      <c r="M27" s="63"/>
      <c r="N27" s="63"/>
    </row>
    <row r="28" spans="1:15" x14ac:dyDescent="0.25">
      <c r="A28" s="61">
        <v>3</v>
      </c>
      <c r="B28" s="62"/>
      <c r="C28" s="62"/>
      <c r="D28" s="63"/>
      <c r="E28" s="63"/>
      <c r="G28" s="61"/>
      <c r="H28" s="62"/>
      <c r="I28" s="75"/>
      <c r="J28" s="62"/>
      <c r="K28" s="63"/>
      <c r="L28" s="63"/>
      <c r="M28" s="63"/>
      <c r="N28" s="63"/>
    </row>
    <row r="29" spans="1:15" ht="15" customHeight="1" x14ac:dyDescent="0.25">
      <c r="A29" s="67">
        <v>4</v>
      </c>
      <c r="B29" s="62"/>
      <c r="C29" s="62"/>
      <c r="D29" s="63"/>
      <c r="E29" s="63"/>
      <c r="G29" s="61"/>
      <c r="H29" s="62"/>
      <c r="I29" s="62"/>
      <c r="J29" s="62"/>
      <c r="K29" s="63"/>
      <c r="L29" s="63"/>
      <c r="M29" s="63"/>
      <c r="N29" s="63"/>
    </row>
    <row r="30" spans="1:15" x14ac:dyDescent="0.25">
      <c r="A30" s="61">
        <v>5</v>
      </c>
      <c r="B30" s="62"/>
      <c r="C30" s="68"/>
      <c r="D30" s="69"/>
      <c r="E30" s="63"/>
      <c r="G30" s="71"/>
      <c r="H30" s="64"/>
      <c r="I30" s="64"/>
      <c r="J30" s="64"/>
      <c r="K30" s="65"/>
      <c r="L30" s="65"/>
      <c r="M30" s="65"/>
      <c r="N30" s="65"/>
      <c r="O30" s="66"/>
    </row>
    <row r="31" spans="1:15" x14ac:dyDescent="0.25">
      <c r="A31" s="61">
        <v>6</v>
      </c>
      <c r="B31" s="62"/>
      <c r="C31" s="62"/>
      <c r="D31" s="63"/>
      <c r="E31" s="63" t="s">
        <v>252</v>
      </c>
      <c r="G31" s="61"/>
      <c r="H31" s="70"/>
      <c r="I31" s="62"/>
      <c r="J31" s="62"/>
      <c r="K31" s="63"/>
      <c r="L31" s="63"/>
      <c r="M31" s="63"/>
      <c r="N31" s="63"/>
    </row>
    <row r="32" spans="1:15" x14ac:dyDescent="0.25">
      <c r="O32"/>
    </row>
    <row r="33" spans="15:15" x14ac:dyDescent="0.25">
      <c r="O33"/>
    </row>
    <row r="34" spans="15:15" x14ac:dyDescent="0.25">
      <c r="O34"/>
    </row>
    <row r="35" spans="15:15" x14ac:dyDescent="0.25">
      <c r="O35"/>
    </row>
    <row r="36" spans="15:15" x14ac:dyDescent="0.25">
      <c r="O36"/>
    </row>
  </sheetData>
  <mergeCells count="6">
    <mergeCell ref="A1:E2"/>
    <mergeCell ref="G1:O2"/>
    <mergeCell ref="A4:E4"/>
    <mergeCell ref="A25:E25"/>
    <mergeCell ref="A18:E18"/>
    <mergeCell ref="A11:E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F383-8655-4D7D-B9B5-A6843218F15E}">
  <dimension ref="A1:T9"/>
  <sheetViews>
    <sheetView zoomScale="106" zoomScaleNormal="106" workbookViewId="0">
      <pane xSplit="2" ySplit="1" topLeftCell="C2" activePane="bottomRight" state="frozen"/>
      <selection pane="topRight" activeCell="B1" sqref="B1"/>
      <selection pane="bottomLeft" activeCell="A3" sqref="A3"/>
      <selection pane="bottomRight" activeCell="E28" sqref="E28"/>
    </sheetView>
  </sheetViews>
  <sheetFormatPr defaultRowHeight="15" x14ac:dyDescent="0.25"/>
  <cols>
    <col min="2" max="2" width="38.140625" bestFit="1" customWidth="1"/>
    <col min="3" max="3" width="18.28515625" customWidth="1"/>
    <col min="4" max="4" width="10.5703125" bestFit="1" customWidth="1"/>
    <col min="5" max="5" width="10.5703125" customWidth="1"/>
    <col min="6" max="6" width="7.5703125" bestFit="1" customWidth="1"/>
    <col min="7" max="7" width="13.5703125" bestFit="1" customWidth="1"/>
    <col min="8" max="8" width="14" bestFit="1" customWidth="1"/>
    <col min="9" max="9" width="9.5703125" style="24" bestFit="1" customWidth="1"/>
    <col min="10" max="10" width="14.140625" bestFit="1" customWidth="1"/>
    <col min="11" max="11" width="21" customWidth="1"/>
    <col min="12" max="12" width="17.5703125" customWidth="1"/>
    <col min="13" max="13" width="16.42578125" bestFit="1" customWidth="1"/>
    <col min="20" max="20" width="51.140625" bestFit="1" customWidth="1"/>
  </cols>
  <sheetData>
    <row r="1" spans="1:20" s="3" customFormat="1" x14ac:dyDescent="0.2">
      <c r="A1" s="5" t="s">
        <v>75</v>
      </c>
      <c r="B1" s="5" t="s">
        <v>82</v>
      </c>
      <c r="C1" s="5" t="s">
        <v>25</v>
      </c>
      <c r="D1" s="5" t="s">
        <v>85</v>
      </c>
      <c r="E1" s="5" t="s">
        <v>84</v>
      </c>
      <c r="F1" s="5" t="s">
        <v>92</v>
      </c>
      <c r="G1" s="5" t="s">
        <v>35</v>
      </c>
      <c r="H1" s="5" t="s">
        <v>8</v>
      </c>
      <c r="I1" s="22" t="s">
        <v>13</v>
      </c>
      <c r="J1" s="5" t="s">
        <v>88</v>
      </c>
      <c r="K1" s="5" t="s">
        <v>77</v>
      </c>
      <c r="L1" s="5" t="s">
        <v>78</v>
      </c>
      <c r="M1" s="5" t="s">
        <v>78</v>
      </c>
      <c r="N1" s="5" t="s">
        <v>80</v>
      </c>
      <c r="O1" s="5" t="s">
        <v>79</v>
      </c>
      <c r="P1" s="5" t="s">
        <v>81</v>
      </c>
      <c r="Q1" s="5" t="s">
        <v>25</v>
      </c>
      <c r="R1" s="5" t="s">
        <v>89</v>
      </c>
      <c r="S1" s="5" t="s">
        <v>90</v>
      </c>
      <c r="T1" s="5" t="s">
        <v>76</v>
      </c>
    </row>
    <row r="2" spans="1:20" s="4" customFormat="1" ht="15.75" x14ac:dyDescent="0.25">
      <c r="A2" s="45">
        <v>1</v>
      </c>
      <c r="B2" s="29" t="s">
        <v>83</v>
      </c>
      <c r="C2" s="29"/>
      <c r="D2" s="6"/>
      <c r="E2" s="6"/>
      <c r="F2" s="6"/>
      <c r="G2" s="18"/>
      <c r="H2" s="6"/>
      <c r="I2" s="18"/>
      <c r="J2" s="6"/>
      <c r="K2" s="10"/>
      <c r="L2" s="6"/>
      <c r="M2" s="6"/>
      <c r="N2" s="6"/>
      <c r="O2" s="6"/>
      <c r="P2" s="6"/>
      <c r="Q2" s="6"/>
      <c r="R2" s="6"/>
      <c r="S2" s="6"/>
      <c r="T2" s="6"/>
    </row>
    <row r="3" spans="1:20" s="4" customFormat="1" ht="15.75" x14ac:dyDescent="0.25">
      <c r="A3" s="45">
        <v>2</v>
      </c>
      <c r="B3" s="30" t="s">
        <v>86</v>
      </c>
      <c r="C3" s="30"/>
      <c r="D3" s="6"/>
      <c r="E3" s="6"/>
      <c r="F3" s="6"/>
      <c r="G3" s="18"/>
      <c r="H3" s="7"/>
      <c r="I3" s="18"/>
      <c r="J3" s="7"/>
      <c r="K3" s="6"/>
      <c r="L3" s="6"/>
      <c r="M3" s="6"/>
      <c r="N3" s="6"/>
      <c r="O3" s="6"/>
      <c r="P3" s="6"/>
      <c r="Q3" s="6"/>
      <c r="R3" s="6"/>
      <c r="S3" s="6"/>
      <c r="T3" s="6"/>
    </row>
    <row r="4" spans="1:20" s="4" customFormat="1" ht="15.75" x14ac:dyDescent="0.25">
      <c r="A4" s="45">
        <v>3</v>
      </c>
      <c r="B4" s="29" t="s">
        <v>87</v>
      </c>
      <c r="C4" s="29"/>
      <c r="D4" s="6"/>
      <c r="E4" s="6"/>
      <c r="F4" s="6"/>
      <c r="G4" s="18"/>
      <c r="H4" s="17"/>
      <c r="I4" s="18"/>
      <c r="J4" s="6"/>
      <c r="K4" s="6"/>
      <c r="L4" s="6"/>
      <c r="M4" s="6"/>
      <c r="N4" s="6"/>
      <c r="O4" s="6"/>
      <c r="P4" s="6"/>
      <c r="Q4" s="6"/>
      <c r="R4" s="18"/>
      <c r="S4" s="18"/>
      <c r="T4" s="6"/>
    </row>
    <row r="5" spans="1:20" s="4" customFormat="1" ht="15.75" x14ac:dyDescent="0.25">
      <c r="A5" s="45">
        <v>4</v>
      </c>
      <c r="B5" s="30" t="s">
        <v>91</v>
      </c>
      <c r="C5" s="30"/>
      <c r="D5" s="6"/>
      <c r="E5" s="6"/>
      <c r="F5" s="6"/>
      <c r="G5" s="18"/>
      <c r="H5" s="7"/>
      <c r="I5" s="18"/>
      <c r="J5" s="6"/>
      <c r="K5" s="6"/>
      <c r="L5" s="6"/>
      <c r="M5" s="6"/>
      <c r="N5" s="6"/>
      <c r="O5" s="6"/>
      <c r="P5" s="6"/>
      <c r="Q5" s="6"/>
      <c r="R5" s="6"/>
      <c r="S5" s="6"/>
      <c r="T5"/>
    </row>
    <row r="6" spans="1:20" s="4" customFormat="1" ht="15.75" x14ac:dyDescent="0.25">
      <c r="A6" s="45">
        <v>5</v>
      </c>
      <c r="B6" s="29" t="s">
        <v>93</v>
      </c>
      <c r="C6" s="29"/>
      <c r="D6" s="6"/>
      <c r="E6" s="6"/>
      <c r="F6" s="6"/>
      <c r="G6" s="18"/>
      <c r="H6" s="18"/>
      <c r="I6" s="18"/>
      <c r="J6" s="6"/>
      <c r="K6" s="6"/>
      <c r="L6" s="6"/>
      <c r="M6" s="6"/>
      <c r="N6" s="6"/>
      <c r="O6" s="6"/>
      <c r="P6" s="6"/>
      <c r="Q6" s="6"/>
      <c r="R6" s="6"/>
      <c r="S6" s="6"/>
      <c r="T6" s="6"/>
    </row>
    <row r="7" spans="1:20" s="4" customFormat="1" ht="15.75" x14ac:dyDescent="0.25">
      <c r="A7" s="45">
        <v>6</v>
      </c>
      <c r="B7" s="15" t="s">
        <v>94</v>
      </c>
      <c r="C7" s="15"/>
      <c r="D7" s="6"/>
      <c r="E7" s="6"/>
      <c r="F7" s="6"/>
      <c r="G7" s="18"/>
      <c r="H7" s="7"/>
      <c r="I7" s="18"/>
      <c r="J7" s="6"/>
      <c r="K7" s="6"/>
      <c r="L7" s="6"/>
      <c r="M7" s="6"/>
      <c r="N7" s="6"/>
      <c r="O7" s="6"/>
      <c r="P7" s="6"/>
      <c r="Q7" s="6"/>
      <c r="R7" s="6"/>
      <c r="S7" s="6"/>
      <c r="T7" s="6"/>
    </row>
    <row r="8" spans="1:20" s="4" customFormat="1" ht="15.75" x14ac:dyDescent="0.25">
      <c r="A8" s="45">
        <v>7</v>
      </c>
      <c r="B8" s="15" t="s">
        <v>95</v>
      </c>
      <c r="C8" s="15"/>
      <c r="D8" s="6"/>
      <c r="E8" s="6"/>
      <c r="F8" s="6"/>
      <c r="G8" s="18"/>
      <c r="H8" s="17"/>
      <c r="I8" s="18"/>
      <c r="J8" s="6"/>
      <c r="K8" s="6"/>
      <c r="L8" s="6"/>
      <c r="M8" s="6"/>
      <c r="N8" s="6"/>
      <c r="O8" s="6"/>
      <c r="P8" s="6"/>
      <c r="Q8" s="6"/>
      <c r="R8" s="6"/>
      <c r="S8" s="6"/>
      <c r="T8" s="6"/>
    </row>
    <row r="9" spans="1:20" x14ac:dyDescent="0.25">
      <c r="D9" s="2"/>
      <c r="E9" s="2"/>
    </row>
  </sheetData>
  <hyperlinks>
    <hyperlink ref="B2" r:id="rId1" location="selection-criteria" xr:uid="{044CBF18-F5AF-486A-9259-C8050CDECD01}"/>
    <hyperlink ref="B3" r:id="rId2" xr:uid="{0FA2D304-1477-40AE-9419-3269E4D555FD}"/>
    <hyperlink ref="B4" r:id="rId3" location="/login/program/63550" xr:uid="{3040A548-897D-4850-AC79-3BF4C728F806}"/>
    <hyperlink ref="B5" r:id="rId4" xr:uid="{84F54F17-E6B4-4C3E-9CA3-D9772DF45E0A}"/>
    <hyperlink ref="B6" r:id="rId5" display="RISE Boston" xr:uid="{6AF93A66-4990-4BDD-86E5-9DCC8A73A8A0}"/>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02F6A-4747-43B3-9E00-CCEE10ADDE0B}">
  <dimension ref="A1:T6"/>
  <sheetViews>
    <sheetView workbookViewId="0">
      <selection activeCell="B6" sqref="B6"/>
    </sheetView>
  </sheetViews>
  <sheetFormatPr defaultRowHeight="15" x14ac:dyDescent="0.25"/>
  <cols>
    <col min="2" max="2" width="9.42578125" customWidth="1"/>
    <col min="3" max="3" width="9.7109375" bestFit="1" customWidth="1"/>
    <col min="4" max="5" width="9.7109375" customWidth="1"/>
    <col min="6" max="6" width="53.85546875" bestFit="1" customWidth="1"/>
  </cols>
  <sheetData>
    <row r="1" spans="1:20" s="3" customFormat="1" x14ac:dyDescent="0.2">
      <c r="A1" s="5" t="s">
        <v>32</v>
      </c>
      <c r="B1" s="5" t="s">
        <v>125</v>
      </c>
      <c r="C1" s="5" t="s">
        <v>126</v>
      </c>
      <c r="D1" s="5" t="s">
        <v>131</v>
      </c>
      <c r="E1" s="5" t="s">
        <v>132</v>
      </c>
      <c r="F1" s="5" t="s">
        <v>127</v>
      </c>
      <c r="G1" s="5"/>
      <c r="H1" s="5"/>
      <c r="I1" s="22"/>
      <c r="J1" s="5"/>
      <c r="K1" s="5"/>
      <c r="L1" s="5"/>
      <c r="M1" s="5"/>
      <c r="N1" s="5"/>
      <c r="O1" s="5"/>
      <c r="P1" s="5"/>
      <c r="Q1" s="5"/>
      <c r="R1" s="5"/>
      <c r="S1" s="5"/>
      <c r="T1" s="5"/>
    </row>
    <row r="2" spans="1:20" x14ac:dyDescent="0.25">
      <c r="A2" s="1">
        <v>1</v>
      </c>
      <c r="B2" s="1" t="s">
        <v>128</v>
      </c>
      <c r="C2" s="40"/>
      <c r="D2" s="40"/>
      <c r="E2" s="40"/>
      <c r="F2" s="1" t="s">
        <v>129</v>
      </c>
    </row>
    <row r="3" spans="1:20" x14ac:dyDescent="0.25">
      <c r="A3" s="1">
        <v>2</v>
      </c>
      <c r="B3" s="1" t="s">
        <v>130</v>
      </c>
      <c r="C3" s="40"/>
      <c r="D3" s="40"/>
      <c r="E3" s="40"/>
      <c r="F3" s="1" t="s">
        <v>133</v>
      </c>
    </row>
    <row r="4" spans="1:20" x14ac:dyDescent="0.25">
      <c r="A4" s="1">
        <v>3</v>
      </c>
      <c r="B4" s="1" t="s">
        <v>135</v>
      </c>
      <c r="C4" s="40"/>
      <c r="D4" s="1"/>
      <c r="E4" s="1"/>
      <c r="F4" s="1" t="s">
        <v>134</v>
      </c>
    </row>
    <row r="5" spans="1:20" x14ac:dyDescent="0.25">
      <c r="A5" s="1">
        <v>4</v>
      </c>
      <c r="B5" s="1" t="s">
        <v>137</v>
      </c>
      <c r="C5" s="40"/>
      <c r="D5" s="1"/>
      <c r="E5" s="1"/>
      <c r="F5" s="1" t="s">
        <v>136</v>
      </c>
    </row>
    <row r="6" spans="1:20" x14ac:dyDescent="0.25">
      <c r="A6" s="1">
        <v>5</v>
      </c>
      <c r="B6" s="1" t="s">
        <v>234</v>
      </c>
      <c r="C6" s="40"/>
      <c r="D6" s="1"/>
      <c r="E6" s="1"/>
      <c r="F6" s="1" t="s">
        <v>233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75146-CCB4-4730-B8D1-BF151A26DF91}">
  <dimension ref="A1:F18"/>
  <sheetViews>
    <sheetView workbookViewId="0">
      <selection activeCell="C30" sqref="C30"/>
    </sheetView>
  </sheetViews>
  <sheetFormatPr defaultRowHeight="15" x14ac:dyDescent="0.25"/>
  <cols>
    <col min="1" max="1" width="31.5703125" bestFit="1" customWidth="1"/>
    <col min="2" max="2" width="28.140625" bestFit="1" customWidth="1"/>
  </cols>
  <sheetData>
    <row r="1" spans="1:6" s="3" customFormat="1" x14ac:dyDescent="0.2">
      <c r="A1" s="5" t="s">
        <v>11</v>
      </c>
      <c r="B1" s="5" t="s">
        <v>55</v>
      </c>
      <c r="C1" s="5" t="s">
        <v>58</v>
      </c>
      <c r="D1" s="5" t="s">
        <v>59</v>
      </c>
      <c r="E1" s="5" t="s">
        <v>60</v>
      </c>
      <c r="F1" s="5" t="s">
        <v>61</v>
      </c>
    </row>
    <row r="2" spans="1:6" ht="15" customHeight="1" x14ac:dyDescent="0.25">
      <c r="A2" s="14" t="s">
        <v>29</v>
      </c>
      <c r="B2" s="1"/>
      <c r="C2" s="1" t="s">
        <v>37</v>
      </c>
      <c r="D2" s="1" t="s">
        <v>37</v>
      </c>
      <c r="E2" s="1"/>
      <c r="F2" s="1"/>
    </row>
    <row r="3" spans="1:6" ht="15" customHeight="1" x14ac:dyDescent="0.25">
      <c r="A3" s="15" t="s">
        <v>5</v>
      </c>
      <c r="B3" s="1"/>
      <c r="C3" s="1" t="s">
        <v>37</v>
      </c>
      <c r="D3" s="1" t="s">
        <v>37</v>
      </c>
      <c r="E3" s="1"/>
      <c r="F3" s="1"/>
    </row>
    <row r="4" spans="1:6" ht="15" customHeight="1" x14ac:dyDescent="0.25">
      <c r="A4" s="15" t="s">
        <v>1</v>
      </c>
      <c r="B4" s="45" t="s">
        <v>54</v>
      </c>
      <c r="C4" s="1" t="s">
        <v>37</v>
      </c>
      <c r="D4" s="1" t="s">
        <v>37</v>
      </c>
      <c r="E4" s="1"/>
      <c r="F4" s="1"/>
    </row>
    <row r="5" spans="1:6" ht="15" customHeight="1" x14ac:dyDescent="0.25">
      <c r="A5" s="15" t="s">
        <v>2</v>
      </c>
      <c r="B5" s="1"/>
      <c r="C5" s="1" t="s">
        <v>37</v>
      </c>
      <c r="D5" s="1" t="s">
        <v>37</v>
      </c>
      <c r="E5" s="1"/>
      <c r="F5" s="1"/>
    </row>
    <row r="6" spans="1:6" ht="15" customHeight="1" x14ac:dyDescent="0.25">
      <c r="A6" s="15" t="s">
        <v>3</v>
      </c>
      <c r="B6" s="45" t="s">
        <v>34</v>
      </c>
      <c r="C6" s="1" t="s">
        <v>37</v>
      </c>
      <c r="D6" s="1" t="s">
        <v>37</v>
      </c>
      <c r="E6" s="1" t="s">
        <v>37</v>
      </c>
      <c r="F6" s="1"/>
    </row>
    <row r="7" spans="1:6" ht="15" customHeight="1" x14ac:dyDescent="0.25">
      <c r="A7" s="15" t="s">
        <v>4</v>
      </c>
      <c r="B7" s="1"/>
      <c r="C7" s="1" t="s">
        <v>37</v>
      </c>
      <c r="D7" s="1" t="s">
        <v>38</v>
      </c>
      <c r="E7" s="1" t="s">
        <v>63</v>
      </c>
      <c r="F7" s="1"/>
    </row>
    <row r="8" spans="1:6" ht="15" customHeight="1" x14ac:dyDescent="0.25">
      <c r="A8" s="15" t="s">
        <v>6</v>
      </c>
      <c r="B8" s="1"/>
      <c r="C8" s="1" t="s">
        <v>37</v>
      </c>
      <c r="D8" s="1" t="s">
        <v>37</v>
      </c>
      <c r="E8" s="1"/>
      <c r="F8" s="1"/>
    </row>
    <row r="9" spans="1:6" ht="15" customHeight="1" x14ac:dyDescent="0.25">
      <c r="A9" s="15" t="s">
        <v>31</v>
      </c>
      <c r="B9" s="1"/>
      <c r="C9" s="1" t="s">
        <v>37</v>
      </c>
      <c r="D9" s="1" t="s">
        <v>37</v>
      </c>
      <c r="E9" s="1"/>
      <c r="F9" s="1" t="s">
        <v>62</v>
      </c>
    </row>
    <row r="10" spans="1:6" ht="15" customHeight="1" x14ac:dyDescent="0.25">
      <c r="A10" s="15" t="s">
        <v>27</v>
      </c>
      <c r="B10" s="1"/>
      <c r="C10" s="1" t="s">
        <v>37</v>
      </c>
      <c r="D10" s="1" t="s">
        <v>37</v>
      </c>
      <c r="E10" s="1"/>
      <c r="F10" s="1" t="s">
        <v>62</v>
      </c>
    </row>
    <row r="11" spans="1:6" ht="15" customHeight="1" x14ac:dyDescent="0.25">
      <c r="A11" s="15" t="s">
        <v>30</v>
      </c>
      <c r="B11" s="1"/>
      <c r="C11" s="1" t="s">
        <v>37</v>
      </c>
      <c r="D11" s="1" t="s">
        <v>37</v>
      </c>
      <c r="E11" s="1"/>
      <c r="F11" s="1" t="s">
        <v>62</v>
      </c>
    </row>
    <row r="17" spans="1:1" x14ac:dyDescent="0.25">
      <c r="A17" s="2" t="s">
        <v>56</v>
      </c>
    </row>
    <row r="18" spans="1:1" x14ac:dyDescent="0.25">
      <c r="A18" s="2" t="s">
        <v>57</v>
      </c>
    </row>
  </sheetData>
  <autoFilter ref="A1:F11" xr:uid="{EB3BB87B-CFEA-49D0-8433-626B1699EA8C}"/>
  <hyperlinks>
    <hyperlink ref="A2" r:id="rId1" display="MIT" xr:uid="{00D21424-A414-4048-A5B2-4B5C5A410461}"/>
    <hyperlink ref="A3" r:id="rId2" xr:uid="{BF1E1572-BBAE-47AF-A121-89FD9398FCD8}"/>
    <hyperlink ref="A4" r:id="rId3" xr:uid="{5100A916-32F2-48CC-A6EE-2AAC45CA5EA0}"/>
    <hyperlink ref="A5" r:id="rId4" xr:uid="{AD055794-4740-4F9B-9DAF-6EF25B296B61}"/>
    <hyperlink ref="A6" r:id="rId5" xr:uid="{EECEA66D-4D2A-4EE6-B342-E92785B89B00}"/>
    <hyperlink ref="A7" r:id="rId6" xr:uid="{419DEB7F-3496-4992-B33E-7292C2F371E0}"/>
    <hyperlink ref="A8" r:id="rId7" xr:uid="{90144A25-0632-492E-9222-E81BAEB35DAC}"/>
    <hyperlink ref="A9" r:id="rId8" display="University of California: Los Angeles" xr:uid="{6777B8A2-E97F-46B3-9E8B-0D3ED91390A1}"/>
    <hyperlink ref="A10" r:id="rId9" xr:uid="{13E67F3E-EF43-40B6-B17F-F5EBB4A68B15}"/>
    <hyperlink ref="A11" r:id="rId10" display="University of California: San Diego" xr:uid="{AD275302-2EF0-4445-88F8-DDC3BC8D4CD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A7FF-23CA-4913-AEA8-ABB33D9F972B}">
  <dimension ref="A1:F12"/>
  <sheetViews>
    <sheetView workbookViewId="0">
      <selection activeCell="I26" sqref="I26"/>
    </sheetView>
  </sheetViews>
  <sheetFormatPr defaultRowHeight="15" x14ac:dyDescent="0.25"/>
  <cols>
    <col min="1" max="1" width="18.42578125" bestFit="1" customWidth="1"/>
    <col min="3" max="3" width="9.42578125" customWidth="1"/>
  </cols>
  <sheetData>
    <row r="1" spans="1:6" s="3" customFormat="1" x14ac:dyDescent="0.2">
      <c r="A1" s="5" t="s">
        <v>102</v>
      </c>
      <c r="B1" s="5" t="s">
        <v>103</v>
      </c>
      <c r="C1" s="5" t="s">
        <v>104</v>
      </c>
      <c r="D1" s="5" t="s">
        <v>105</v>
      </c>
      <c r="E1" s="5" t="s">
        <v>106</v>
      </c>
      <c r="F1" s="5" t="s">
        <v>100</v>
      </c>
    </row>
    <row r="12" spans="1:6" x14ac:dyDescent="0.25">
      <c r="A12" t="s">
        <v>101</v>
      </c>
      <c r="B12">
        <f>SUM(B2:B11)</f>
        <v>0</v>
      </c>
      <c r="C12">
        <f t="shared" ref="C12:E12" si="0">SUM(C2:C11)</f>
        <v>0</v>
      </c>
      <c r="D12">
        <f t="shared" si="0"/>
        <v>0</v>
      </c>
      <c r="E12">
        <f t="shared" si="0"/>
        <v>0</v>
      </c>
      <c r="F12">
        <f t="shared" ref="F12" si="1">SUM(B12:E12)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20845-242F-49CD-915B-ECA2E3658EE9}">
  <dimension ref="A1:F6"/>
  <sheetViews>
    <sheetView workbookViewId="0">
      <selection activeCell="O34" sqref="O34"/>
    </sheetView>
  </sheetViews>
  <sheetFormatPr defaultRowHeight="15" x14ac:dyDescent="0.25"/>
  <cols>
    <col min="2" max="2" width="9.7109375" bestFit="1" customWidth="1"/>
    <col min="3" max="3" width="11.140625" bestFit="1" customWidth="1"/>
    <col min="4" max="4" width="22.85546875" bestFit="1" customWidth="1"/>
  </cols>
  <sheetData>
    <row r="1" spans="1:6" s="3" customFormat="1" x14ac:dyDescent="0.2">
      <c r="A1" s="5" t="s">
        <v>32</v>
      </c>
      <c r="B1" s="5" t="s">
        <v>120</v>
      </c>
      <c r="C1" s="5" t="s">
        <v>112</v>
      </c>
      <c r="D1" s="5" t="s">
        <v>119</v>
      </c>
      <c r="E1" s="5"/>
      <c r="F1" s="5"/>
    </row>
    <row r="2" spans="1:6" x14ac:dyDescent="0.25">
      <c r="A2">
        <v>1</v>
      </c>
      <c r="B2" s="38"/>
      <c r="C2" s="38"/>
      <c r="D2" s="38"/>
    </row>
    <row r="3" spans="1:6" x14ac:dyDescent="0.25">
      <c r="A3">
        <v>2</v>
      </c>
      <c r="B3" s="38"/>
      <c r="C3" s="38"/>
      <c r="D3" s="38"/>
    </row>
    <row r="4" spans="1:6" x14ac:dyDescent="0.25">
      <c r="A4">
        <v>3</v>
      </c>
      <c r="B4" s="38"/>
      <c r="C4" s="38"/>
      <c r="D4" s="38"/>
    </row>
    <row r="5" spans="1:6" x14ac:dyDescent="0.25">
      <c r="A5">
        <v>4</v>
      </c>
      <c r="B5" s="38"/>
      <c r="C5" s="38"/>
      <c r="D5" s="38"/>
    </row>
    <row r="6" spans="1:6" x14ac:dyDescent="0.25">
      <c r="A6">
        <v>5</v>
      </c>
      <c r="B6" s="38"/>
      <c r="C6" s="38"/>
      <c r="D6" s="3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26B6B-2059-46BF-B7C6-C573C3B222C2}">
  <dimension ref="A1:P21"/>
  <sheetViews>
    <sheetView workbookViewId="0">
      <pane xSplit="3" ySplit="1" topLeftCell="E2" activePane="bottomRight" state="frozen"/>
      <selection pane="topRight" activeCell="C1" sqref="C1"/>
      <selection pane="bottomLeft" activeCell="A2" sqref="A2"/>
      <selection pane="bottomRight" activeCell="H19" sqref="H19"/>
    </sheetView>
  </sheetViews>
  <sheetFormatPr defaultRowHeight="15" x14ac:dyDescent="0.25"/>
  <cols>
    <col min="3" max="3" width="29.7109375" bestFit="1" customWidth="1"/>
    <col min="4" max="4" width="47.7109375" bestFit="1" customWidth="1"/>
    <col min="5" max="5" width="4.140625" bestFit="1" customWidth="1"/>
    <col min="6" max="6" width="37.42578125" customWidth="1"/>
    <col min="7" max="7" width="4.140625" bestFit="1" customWidth="1"/>
    <col min="8" max="8" width="48.42578125" customWidth="1"/>
  </cols>
  <sheetData>
    <row r="1" spans="1:16" s="3" customFormat="1" x14ac:dyDescent="0.2">
      <c r="A1" s="5" t="s">
        <v>32</v>
      </c>
      <c r="B1" s="5" t="s">
        <v>118</v>
      </c>
      <c r="C1" s="5" t="s">
        <v>102</v>
      </c>
      <c r="D1" s="5" t="s">
        <v>107</v>
      </c>
      <c r="E1" s="5" t="s">
        <v>110</v>
      </c>
      <c r="F1" s="5" t="s">
        <v>108</v>
      </c>
      <c r="G1" s="5" t="s">
        <v>110</v>
      </c>
      <c r="H1" s="5" t="s">
        <v>109</v>
      </c>
      <c r="I1" s="22" t="s">
        <v>111</v>
      </c>
      <c r="J1" s="5" t="s">
        <v>112</v>
      </c>
      <c r="K1" s="5" t="s">
        <v>113</v>
      </c>
      <c r="L1" s="5" t="s">
        <v>114</v>
      </c>
      <c r="M1" s="5" t="s">
        <v>115</v>
      </c>
      <c r="N1" s="5" t="s">
        <v>73</v>
      </c>
      <c r="O1" s="5" t="s">
        <v>116</v>
      </c>
      <c r="P1" s="5" t="s">
        <v>117</v>
      </c>
    </row>
    <row r="2" spans="1:16" x14ac:dyDescent="0.25">
      <c r="A2">
        <v>1</v>
      </c>
      <c r="B2">
        <v>1</v>
      </c>
      <c r="C2" s="44" t="s">
        <v>228</v>
      </c>
      <c r="F2" s="37"/>
      <c r="H2" s="37"/>
      <c r="M2" s="36"/>
      <c r="N2" s="36"/>
      <c r="O2" s="36"/>
      <c r="P2" s="36"/>
    </row>
    <row r="3" spans="1:16" s="37" customFormat="1" x14ac:dyDescent="0.25">
      <c r="A3" s="37">
        <v>2</v>
      </c>
      <c r="B3" s="37">
        <v>2</v>
      </c>
      <c r="C3" s="44" t="s">
        <v>227</v>
      </c>
      <c r="I3"/>
      <c r="M3" s="36"/>
      <c r="N3" s="36"/>
      <c r="O3" s="36"/>
      <c r="P3" s="36"/>
    </row>
    <row r="4" spans="1:16" x14ac:dyDescent="0.25">
      <c r="A4">
        <v>3</v>
      </c>
      <c r="B4">
        <v>3</v>
      </c>
      <c r="C4" s="44" t="s">
        <v>226</v>
      </c>
      <c r="E4" s="37"/>
      <c r="H4" s="37"/>
      <c r="M4" s="36"/>
      <c r="N4" s="36"/>
      <c r="O4" s="36"/>
      <c r="P4" s="36"/>
    </row>
    <row r="5" spans="1:16" x14ac:dyDescent="0.25">
      <c r="A5">
        <v>4</v>
      </c>
      <c r="B5">
        <v>4</v>
      </c>
      <c r="C5" s="44" t="s">
        <v>225</v>
      </c>
      <c r="E5" s="37"/>
      <c r="G5" s="37"/>
      <c r="H5" s="37"/>
      <c r="M5" s="36"/>
      <c r="N5" s="36"/>
      <c r="O5" s="36"/>
      <c r="P5" s="36"/>
    </row>
    <row r="6" spans="1:16" x14ac:dyDescent="0.25">
      <c r="A6">
        <v>5</v>
      </c>
      <c r="C6" s="44" t="s">
        <v>224</v>
      </c>
      <c r="E6" s="37"/>
      <c r="H6" s="37"/>
    </row>
    <row r="7" spans="1:16" x14ac:dyDescent="0.25">
      <c r="A7">
        <v>6</v>
      </c>
      <c r="C7" s="44" t="s">
        <v>223</v>
      </c>
      <c r="E7" s="37"/>
      <c r="G7" s="37"/>
      <c r="H7" s="37"/>
      <c r="O7" s="36"/>
    </row>
    <row r="8" spans="1:16" x14ac:dyDescent="0.25">
      <c r="A8" s="37">
        <v>7</v>
      </c>
      <c r="B8" s="37"/>
      <c r="C8" s="44" t="s">
        <v>228</v>
      </c>
      <c r="E8" s="37"/>
      <c r="H8" s="37"/>
      <c r="M8" s="36"/>
      <c r="N8" s="36"/>
      <c r="O8" s="36"/>
      <c r="P8" s="36"/>
    </row>
    <row r="9" spans="1:16" x14ac:dyDescent="0.25">
      <c r="A9">
        <v>8</v>
      </c>
      <c r="C9" s="44" t="s">
        <v>227</v>
      </c>
      <c r="E9" s="37"/>
      <c r="G9" s="37"/>
      <c r="H9" s="37"/>
    </row>
    <row r="10" spans="1:16" x14ac:dyDescent="0.25">
      <c r="A10">
        <v>9</v>
      </c>
      <c r="C10" s="44" t="s">
        <v>226</v>
      </c>
      <c r="E10" s="37"/>
      <c r="H10" s="37"/>
    </row>
    <row r="11" spans="1:16" x14ac:dyDescent="0.25">
      <c r="A11">
        <v>10</v>
      </c>
      <c r="C11" s="44" t="s">
        <v>225</v>
      </c>
      <c r="E11" s="37"/>
      <c r="H11" s="37"/>
    </row>
    <row r="12" spans="1:16" x14ac:dyDescent="0.25">
      <c r="A12">
        <v>11</v>
      </c>
      <c r="C12" s="44" t="s">
        <v>224</v>
      </c>
    </row>
    <row r="13" spans="1:16" x14ac:dyDescent="0.25">
      <c r="A13">
        <v>12</v>
      </c>
      <c r="C13" s="44" t="s">
        <v>223</v>
      </c>
    </row>
    <row r="14" spans="1:16" x14ac:dyDescent="0.25">
      <c r="A14">
        <v>13</v>
      </c>
      <c r="C14" s="44" t="s">
        <v>228</v>
      </c>
      <c r="H14" s="37"/>
    </row>
    <row r="15" spans="1:16" x14ac:dyDescent="0.25">
      <c r="A15">
        <v>14</v>
      </c>
      <c r="C15" s="44" t="s">
        <v>227</v>
      </c>
    </row>
    <row r="16" spans="1:16" x14ac:dyDescent="0.25">
      <c r="A16">
        <v>15</v>
      </c>
      <c r="C16" s="44" t="s">
        <v>226</v>
      </c>
    </row>
    <row r="17" spans="1:3" x14ac:dyDescent="0.25">
      <c r="A17">
        <v>16</v>
      </c>
      <c r="C17" s="44" t="s">
        <v>225</v>
      </c>
    </row>
    <row r="18" spans="1:3" x14ac:dyDescent="0.25">
      <c r="A18">
        <v>17</v>
      </c>
      <c r="C18" s="44" t="s">
        <v>224</v>
      </c>
    </row>
    <row r="19" spans="1:3" x14ac:dyDescent="0.25">
      <c r="A19">
        <v>18</v>
      </c>
      <c r="C19" s="44" t="s">
        <v>223</v>
      </c>
    </row>
    <row r="20" spans="1:3" x14ac:dyDescent="0.25">
      <c r="A20">
        <v>19</v>
      </c>
      <c r="C20" s="44" t="s">
        <v>224</v>
      </c>
    </row>
    <row r="21" spans="1:3" x14ac:dyDescent="0.25">
      <c r="A21">
        <v>20</v>
      </c>
      <c r="C21" s="44" t="s">
        <v>223</v>
      </c>
    </row>
  </sheetData>
  <phoneticPr fontId="16"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College Info</vt:lpstr>
      <vt:lpstr>Application Tracker</vt:lpstr>
      <vt:lpstr>Acadmic Sheet</vt:lpstr>
      <vt:lpstr>Summer Program</vt:lpstr>
      <vt:lpstr>Scholarships</vt:lpstr>
      <vt:lpstr>Finance</vt:lpstr>
      <vt:lpstr>Activities Hours</vt:lpstr>
      <vt:lpstr>Award or Honor</vt:lpstr>
      <vt:lpstr>Activities</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Kalyan</dc:creator>
  <cp:lastModifiedBy>Agoura Math Circle</cp:lastModifiedBy>
  <cp:lastPrinted>2021-05-05T18:35:29Z</cp:lastPrinted>
  <dcterms:created xsi:type="dcterms:W3CDTF">2018-06-29T01:51:51Z</dcterms:created>
  <dcterms:modified xsi:type="dcterms:W3CDTF">2024-04-13T03:07:57Z</dcterms:modified>
</cp:coreProperties>
</file>